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35"/>
  </bookViews>
  <sheets>
    <sheet name="Practice Scoring" sheetId="1" r:id="rId1"/>
    <sheet name="Match Scoring" sheetId="2" r:id="rId2"/>
    <sheet name="Match Results" sheetId="3" r:id="rId3"/>
    <sheet name="Tournament Results" sheetId="4" r:id="rId4"/>
  </sheets>
  <calcPr calcId="145621"/>
</workbook>
</file>

<file path=xl/calcChain.xml><?xml version="1.0" encoding="utf-8"?>
<calcChain xmlns="http://schemas.openxmlformats.org/spreadsheetml/2006/main">
  <c r="AA15" i="2" l="1"/>
  <c r="AA14" i="2"/>
  <c r="AA13" i="2"/>
  <c r="AA12" i="2"/>
  <c r="AA11" i="2"/>
  <c r="AA10" i="2"/>
  <c r="AA9" i="2"/>
  <c r="AA8" i="2"/>
  <c r="AA7" i="2"/>
  <c r="AA6" i="2"/>
  <c r="AA5" i="2"/>
  <c r="AA4" i="2"/>
  <c r="AA3" i="2"/>
  <c r="AI25" i="1" l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</calcChain>
</file>

<file path=xl/sharedStrings.xml><?xml version="1.0" encoding="utf-8"?>
<sst xmlns="http://schemas.openxmlformats.org/spreadsheetml/2006/main" count="246" uniqueCount="170">
  <si>
    <t>Average</t>
  </si>
  <si>
    <t xml:space="preserve"> Avg. Rankings</t>
  </si>
  <si>
    <t>Mark Baugh</t>
  </si>
  <si>
    <t>Sean Hughes</t>
  </si>
  <si>
    <t>Zack Jones</t>
  </si>
  <si>
    <t>Stephen McEntee</t>
  </si>
  <si>
    <t>Dillon Murray</t>
  </si>
  <si>
    <t>Frank Borgesi</t>
  </si>
  <si>
    <t>Ryan Boylan</t>
  </si>
  <si>
    <t xml:space="preserve">Dan Fooks </t>
  </si>
  <si>
    <t>Jake Hanzel</t>
  </si>
  <si>
    <t>Lucas Kunkel</t>
  </si>
  <si>
    <t>John Reilly</t>
  </si>
  <si>
    <t>Zach Yula</t>
  </si>
  <si>
    <t>Nick Amato</t>
  </si>
  <si>
    <t>John Palumbo</t>
  </si>
  <si>
    <t>2016 - PRACTICE SCORING</t>
  </si>
  <si>
    <t>Frank Romean</t>
  </si>
  <si>
    <t>Matt Davis</t>
  </si>
  <si>
    <t>James Donnelly</t>
  </si>
  <si>
    <t>Nick Wood</t>
  </si>
  <si>
    <t>Nick Gallo</t>
  </si>
  <si>
    <t>Ryan Cole</t>
  </si>
  <si>
    <t>Jason Wahl</t>
  </si>
  <si>
    <t>Match Avg. Rankings</t>
  </si>
  <si>
    <t>Date</t>
  </si>
  <si>
    <t xml:space="preserve">Home </t>
  </si>
  <si>
    <t>Visitor</t>
  </si>
  <si>
    <t>Result and Score</t>
  </si>
  <si>
    <t>Record</t>
  </si>
  <si>
    <t>WT</t>
  </si>
  <si>
    <t>Clearview</t>
  </si>
  <si>
    <t>Kingsway</t>
  </si>
  <si>
    <t>N. Burlington</t>
  </si>
  <si>
    <t>Eastern</t>
  </si>
  <si>
    <t>OVERALL RECORD</t>
  </si>
  <si>
    <t>C.H. West</t>
  </si>
  <si>
    <t>Lenape</t>
  </si>
  <si>
    <t>Seneca</t>
  </si>
  <si>
    <t>Williamstown</t>
  </si>
  <si>
    <t>Pitman</t>
  </si>
  <si>
    <t>Cherokee</t>
  </si>
  <si>
    <t>Shawnee</t>
  </si>
  <si>
    <t>C.H. East</t>
  </si>
  <si>
    <t>Burlington Twp</t>
  </si>
  <si>
    <t>2016  - WTHS GOLF MATCH RESULTS</t>
  </si>
  <si>
    <t>2016 WTHS GOLF TEAM - MATCH SCORING</t>
  </si>
  <si>
    <t>Event</t>
  </si>
  <si>
    <t>Site</t>
  </si>
  <si>
    <t>Players</t>
  </si>
  <si>
    <t>Scores</t>
  </si>
  <si>
    <t>Results</t>
  </si>
  <si>
    <t>Garden State</t>
  </si>
  <si>
    <t>Blue Heron</t>
  </si>
  <si>
    <t>Steve McEntee</t>
  </si>
  <si>
    <t>Carl Arena</t>
  </si>
  <si>
    <t xml:space="preserve">South Jersey </t>
  </si>
  <si>
    <t>Linwood</t>
  </si>
  <si>
    <t>Sectionals</t>
  </si>
  <si>
    <t>Olympic Conference</t>
  </si>
  <si>
    <t>Ramblewood</t>
  </si>
  <si>
    <t>Gloucester County</t>
  </si>
  <si>
    <t>2016 WTHS TOURNAMENT RESULTS</t>
  </si>
  <si>
    <t>Haddonfield</t>
  </si>
  <si>
    <t>Camden Catholic</t>
  </si>
  <si>
    <t>Bishop Eustace</t>
  </si>
  <si>
    <t>Valleybrook</t>
  </si>
  <si>
    <t>W 146 - 171</t>
  </si>
  <si>
    <t>Scrimmage</t>
  </si>
  <si>
    <t>W 163 - 163 (Tiebreaker)</t>
  </si>
  <si>
    <t>L 161 - 153</t>
  </si>
  <si>
    <t>W 165 - 189</t>
  </si>
  <si>
    <t>Hanzel</t>
  </si>
  <si>
    <t>Hughes</t>
  </si>
  <si>
    <t>McEntee</t>
  </si>
  <si>
    <t xml:space="preserve">Kunkel </t>
  </si>
  <si>
    <t>Baugh</t>
  </si>
  <si>
    <t>Jones</t>
  </si>
  <si>
    <t>Borgesi</t>
  </si>
  <si>
    <t>Boylan</t>
  </si>
  <si>
    <t>Agostino</t>
  </si>
  <si>
    <t>Palumbo</t>
  </si>
  <si>
    <t>Fooks</t>
  </si>
  <si>
    <t>Romean</t>
  </si>
  <si>
    <t>Wood</t>
  </si>
  <si>
    <t>Gallo</t>
  </si>
  <si>
    <t>W 174 - 181</t>
  </si>
  <si>
    <t>W 159 - 202</t>
  </si>
  <si>
    <t>1 W - 0 L</t>
  </si>
  <si>
    <t>W 166 - 173</t>
  </si>
  <si>
    <t>2 W - 0 L</t>
  </si>
  <si>
    <t>W 163 - 190</t>
  </si>
  <si>
    <t>3 W - 0 L</t>
  </si>
  <si>
    <t>Zach Wernik</t>
  </si>
  <si>
    <t>W 166 - 167</t>
  </si>
  <si>
    <t>4 W - 0 L</t>
  </si>
  <si>
    <t>Salesianum</t>
  </si>
  <si>
    <t>W 161 - 171</t>
  </si>
  <si>
    <t>5 W - 0 L</t>
  </si>
  <si>
    <t>(3 or more matches)</t>
  </si>
  <si>
    <t xml:space="preserve">Donnelly </t>
  </si>
  <si>
    <t>Wernik</t>
  </si>
  <si>
    <t>W 162 - 175</t>
  </si>
  <si>
    <t>6 W - 0 L</t>
  </si>
  <si>
    <t>L 164 - - 162</t>
  </si>
  <si>
    <t>6 W - 1 L</t>
  </si>
  <si>
    <t>W 151 - 177</t>
  </si>
  <si>
    <t>7 W - 1 L</t>
  </si>
  <si>
    <t>W 163 - 173</t>
  </si>
  <si>
    <t>8 W - 1 L</t>
  </si>
  <si>
    <t>Davis</t>
  </si>
  <si>
    <t>Murray</t>
  </si>
  <si>
    <t>Yula</t>
  </si>
  <si>
    <t>Team Scoring Average</t>
  </si>
  <si>
    <t>CONFERENCE RECORD</t>
  </si>
  <si>
    <t>WT - Finished in 10th place</t>
  </si>
  <si>
    <t>L 165 - 158</t>
  </si>
  <si>
    <t>8 W - 2 L</t>
  </si>
  <si>
    <t>2 L</t>
  </si>
  <si>
    <t>W 159 - 193</t>
  </si>
  <si>
    <t>9 W - 2 L</t>
  </si>
  <si>
    <t>W 159 - 187</t>
  </si>
  <si>
    <t>10 W - 2 L</t>
  </si>
  <si>
    <t>WT - Finished 1st place</t>
  </si>
  <si>
    <t>out of 52 teams</t>
  </si>
  <si>
    <t>This is WT's 2nd Carl Arena</t>
  </si>
  <si>
    <t>Championship (2014)</t>
  </si>
  <si>
    <t>W 161 - 183</t>
  </si>
  <si>
    <t>11 W - 2 L</t>
  </si>
  <si>
    <t>L 173 - 166</t>
  </si>
  <si>
    <t>11 W - 3 L</t>
  </si>
  <si>
    <t>Jake Agostinho</t>
  </si>
  <si>
    <t>W 157 - 168</t>
  </si>
  <si>
    <t>12 W - 3 L</t>
  </si>
  <si>
    <t>W 156 - 158</t>
  </si>
  <si>
    <t>13 W - 3 L</t>
  </si>
  <si>
    <t>3 L</t>
  </si>
  <si>
    <t>W 148 - 149</t>
  </si>
  <si>
    <t>14 W - 3 L</t>
  </si>
  <si>
    <t>WT - Finished 6th place</t>
  </si>
  <si>
    <t>out of 18 teams</t>
  </si>
  <si>
    <t>JD Donnelly</t>
  </si>
  <si>
    <t>W 154 - 163</t>
  </si>
  <si>
    <t>15 W - 3 L</t>
  </si>
  <si>
    <t>Hanzel + McEntee = First Team</t>
  </si>
  <si>
    <t>Hughes + Kunkel = Second Team</t>
  </si>
  <si>
    <t>Timber Creek</t>
  </si>
  <si>
    <t>W 161 - 166</t>
  </si>
  <si>
    <t>W 155 - 167</t>
  </si>
  <si>
    <t>16 W - 3 L</t>
  </si>
  <si>
    <t>17 W - 3 L</t>
  </si>
  <si>
    <t>17 W</t>
  </si>
  <si>
    <t>10W</t>
  </si>
  <si>
    <t>State Championship</t>
  </si>
  <si>
    <t>Hopewell Valley</t>
  </si>
  <si>
    <t>1 - Hanzel 37.4</t>
  </si>
  <si>
    <t>2 - Hughes 39.7</t>
  </si>
  <si>
    <t>3 - Kunkel 41.0</t>
  </si>
  <si>
    <t>4 - McEntee 43.3</t>
  </si>
  <si>
    <t>5 - Donnelly 45.5</t>
  </si>
  <si>
    <t>6 - Agostino 45.8</t>
  </si>
  <si>
    <t>7 - Davis 46.9</t>
  </si>
  <si>
    <t>8 - Borgesi 48.3</t>
  </si>
  <si>
    <t>9 - Murray 48.5</t>
  </si>
  <si>
    <t>10- Baugh 48.7</t>
  </si>
  <si>
    <t>Reilly</t>
  </si>
  <si>
    <t>WTHS - 2nd Place</t>
  </si>
  <si>
    <t>(Clearview 299)</t>
  </si>
  <si>
    <t>Hanzel - 2nd Place</t>
  </si>
  <si>
    <t>McEntee - 4th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</si>
</sst>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textRotation="90"/>
    </xf>
    <xf numFmtId="16" fontId="0" fillId="0" borderId="0" xfId="0" applyNumberFormat="1" applyAlignment="1">
      <alignment textRotation="90"/>
    </xf>
    <xf numFmtId="16" fontId="3" fillId="0" borderId="0" xfId="0" applyNumberFormat="1" applyFont="1" applyAlignment="1">
      <alignment textRotation="90"/>
    </xf>
    <xf numFmtId="164" fontId="0" fillId="0" borderId="0" xfId="0" applyNumberFormat="1" applyAlignment="1">
      <alignment horizontal="center" textRotation="90"/>
    </xf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" fontId="1" fillId="0" borderId="0" xfId="0" applyNumberFormat="1" applyFont="1" applyAlignment="1">
      <alignment textRotation="90"/>
    </xf>
    <xf numFmtId="0" fontId="3" fillId="0" borderId="0" xfId="0" applyFont="1" applyAlignment="1">
      <alignment horizontal="center" textRotation="90"/>
    </xf>
    <xf numFmtId="0" fontId="1" fillId="0" borderId="1" xfId="0" applyFont="1" applyBorder="1"/>
    <xf numFmtId="0" fontId="3" fillId="0" borderId="1" xfId="0" applyFont="1" applyBorder="1"/>
    <xf numFmtId="0" fontId="0" fillId="0" borderId="0" xfId="0" applyFill="1" applyBorder="1" applyAlignment="1">
      <alignment horizontal="center"/>
    </xf>
    <xf numFmtId="0" fontId="5" fillId="0" borderId="0" xfId="0" applyFont="1" applyAlignment="1"/>
    <xf numFmtId="0" fontId="0" fillId="0" borderId="0" xfId="0" applyAlignment="1"/>
    <xf numFmtId="164" fontId="0" fillId="0" borderId="0" xfId="0" applyNumberFormat="1"/>
    <xf numFmtId="0" fontId="6" fillId="0" borderId="0" xfId="0" applyFont="1" applyAlignment="1">
      <alignment horizontal="center"/>
    </xf>
    <xf numFmtId="164" fontId="0" fillId="0" borderId="0" xfId="0" applyNumberFormat="1" applyAlignment="1"/>
    <xf numFmtId="0" fontId="5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" fontId="5" fillId="0" borderId="0" xfId="0" applyNumberFormat="1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5" fillId="0" borderId="0" xfId="0" applyFont="1"/>
    <xf numFmtId="16" fontId="5" fillId="0" borderId="0" xfId="0" applyNumberFormat="1" applyFont="1"/>
    <xf numFmtId="14" fontId="3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tabSelected="1" zoomScaleNormal="100" workbookViewId="0">
      <selection sqref="A1:AN1"/>
    </sheetView>
  </sheetViews>
  <sheetFormatPr defaultRowHeight="15" x14ac:dyDescent="0.25"/>
  <cols>
    <col min="1" max="1" width="17" customWidth="1"/>
    <col min="2" max="2" width="3" hidden="1" customWidth="1"/>
    <col min="3" max="3" width="2.85546875" hidden="1" customWidth="1"/>
    <col min="4" max="4" width="3.5703125" hidden="1" customWidth="1"/>
    <col min="5" max="5" width="3" hidden="1" customWidth="1"/>
    <col min="6" max="7" width="2.7109375" hidden="1" customWidth="1"/>
    <col min="8" max="8" width="2.85546875" hidden="1" customWidth="1"/>
    <col min="9" max="9" width="3" hidden="1" customWidth="1"/>
    <col min="10" max="12" width="3.140625" hidden="1" customWidth="1"/>
    <col min="13" max="34" width="3.140625" customWidth="1"/>
    <col min="35" max="35" width="7.5703125" style="12" customWidth="1"/>
    <col min="36" max="36" width="2.28515625" customWidth="1"/>
    <col min="37" max="37" width="4.7109375" customWidth="1"/>
    <col min="38" max="38" width="9.28515625" customWidth="1"/>
    <col min="39" max="39" width="8" customWidth="1"/>
  </cols>
  <sheetData>
    <row r="1" spans="1:40" ht="31.5" x14ac:dyDescent="0.5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0" s="1" customFormat="1" ht="43.5" customHeight="1" x14ac:dyDescent="0.25">
      <c r="B2" s="2">
        <v>42436</v>
      </c>
      <c r="C2" s="2">
        <v>42437</v>
      </c>
      <c r="D2" s="2">
        <v>42438</v>
      </c>
      <c r="E2" s="2">
        <v>42439</v>
      </c>
      <c r="F2" s="2">
        <v>42444</v>
      </c>
      <c r="G2" s="2">
        <v>42445</v>
      </c>
      <c r="H2" s="2">
        <v>42446</v>
      </c>
      <c r="I2" s="2">
        <v>42447</v>
      </c>
      <c r="J2" s="2">
        <v>42450</v>
      </c>
      <c r="K2" s="2">
        <v>42452</v>
      </c>
      <c r="L2" s="2">
        <v>42459</v>
      </c>
      <c r="M2" s="2">
        <v>42460</v>
      </c>
      <c r="N2" s="2">
        <v>42464</v>
      </c>
      <c r="O2" s="2">
        <v>42465</v>
      </c>
      <c r="P2" s="3">
        <v>42466</v>
      </c>
      <c r="Q2" s="3">
        <v>42471</v>
      </c>
      <c r="R2" s="3">
        <v>42473</v>
      </c>
      <c r="S2" s="3">
        <v>42474</v>
      </c>
      <c r="T2" s="3">
        <v>42478</v>
      </c>
      <c r="U2" s="3">
        <v>42479</v>
      </c>
      <c r="V2" s="3">
        <v>42480</v>
      </c>
      <c r="W2" s="3">
        <v>42481</v>
      </c>
      <c r="X2" s="2">
        <v>42485</v>
      </c>
      <c r="Y2" s="2">
        <v>42486</v>
      </c>
      <c r="Z2" s="2">
        <v>42492</v>
      </c>
      <c r="AA2" s="2">
        <v>42493</v>
      </c>
      <c r="AB2" s="2">
        <v>42494</v>
      </c>
      <c r="AC2" s="2">
        <v>42500</v>
      </c>
      <c r="AD2" s="2">
        <v>42501</v>
      </c>
      <c r="AE2" s="2">
        <v>42502</v>
      </c>
      <c r="AF2" s="2">
        <v>42509</v>
      </c>
      <c r="AG2" s="2">
        <v>42514</v>
      </c>
      <c r="AH2" s="2">
        <v>42515</v>
      </c>
      <c r="AI2" s="4" t="s">
        <v>0</v>
      </c>
      <c r="AK2" s="59" t="s">
        <v>1</v>
      </c>
      <c r="AL2" s="59"/>
      <c r="AM2" s="59"/>
    </row>
    <row r="3" spans="1:40" x14ac:dyDescent="0.25">
      <c r="A3" s="5" t="s">
        <v>2</v>
      </c>
      <c r="B3" s="6">
        <v>44</v>
      </c>
      <c r="C3" s="6">
        <v>44</v>
      </c>
      <c r="D3" s="6">
        <v>44</v>
      </c>
      <c r="E3" s="6">
        <v>44</v>
      </c>
      <c r="F3" s="6"/>
      <c r="G3" s="6">
        <v>41</v>
      </c>
      <c r="H3" s="6"/>
      <c r="I3" s="6">
        <v>41</v>
      </c>
      <c r="J3" s="6">
        <v>45</v>
      </c>
      <c r="K3" s="6">
        <v>42</v>
      </c>
      <c r="L3" s="6"/>
      <c r="M3" s="6"/>
      <c r="N3" s="6"/>
      <c r="O3" s="6"/>
      <c r="P3" s="6"/>
      <c r="Q3" s="6"/>
      <c r="R3" s="6">
        <v>48</v>
      </c>
      <c r="S3" s="6">
        <v>46</v>
      </c>
      <c r="T3" s="6">
        <v>48</v>
      </c>
      <c r="U3" s="6">
        <v>49</v>
      </c>
      <c r="V3" s="6">
        <v>42</v>
      </c>
      <c r="W3" s="6"/>
      <c r="X3" s="6">
        <v>48</v>
      </c>
      <c r="Y3" s="6">
        <v>51</v>
      </c>
      <c r="Z3" s="6">
        <v>45</v>
      </c>
      <c r="AA3" s="6"/>
      <c r="AB3" s="6"/>
      <c r="AC3" s="6">
        <v>44</v>
      </c>
      <c r="AD3" s="6"/>
      <c r="AE3" s="6">
        <v>45</v>
      </c>
      <c r="AF3" s="6"/>
      <c r="AG3" s="6"/>
      <c r="AH3" s="6"/>
      <c r="AI3" s="7">
        <f>AVERAGE(B3:AH3)</f>
        <v>45.055555555555557</v>
      </c>
      <c r="AK3" s="26">
        <v>1</v>
      </c>
      <c r="AL3" s="42" t="s">
        <v>72</v>
      </c>
      <c r="AM3" s="43">
        <v>36.9</v>
      </c>
    </row>
    <row r="4" spans="1:40" x14ac:dyDescent="0.25">
      <c r="A4" s="5" t="s">
        <v>3</v>
      </c>
      <c r="B4" s="6">
        <v>38</v>
      </c>
      <c r="C4" s="6">
        <v>37</v>
      </c>
      <c r="D4" s="6">
        <v>39</v>
      </c>
      <c r="E4" s="6">
        <v>39</v>
      </c>
      <c r="F4" s="6"/>
      <c r="G4" s="6"/>
      <c r="H4" s="6"/>
      <c r="I4" s="6">
        <v>40</v>
      </c>
      <c r="J4" s="6">
        <v>37</v>
      </c>
      <c r="K4" s="6">
        <v>38</v>
      </c>
      <c r="L4" s="6"/>
      <c r="M4" s="6"/>
      <c r="N4" s="6"/>
      <c r="O4" s="6"/>
      <c r="P4" s="6"/>
      <c r="Q4" s="6"/>
      <c r="R4" s="6">
        <v>42</v>
      </c>
      <c r="S4" s="6"/>
      <c r="T4" s="6">
        <v>40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7">
        <f t="shared" ref="AI4:AI25" si="0">AVERAGE(B4:AH4)</f>
        <v>38.888888888888886</v>
      </c>
      <c r="AK4" s="26">
        <v>2</v>
      </c>
      <c r="AL4" s="42" t="s">
        <v>73</v>
      </c>
      <c r="AM4" s="43">
        <v>38.9</v>
      </c>
    </row>
    <row r="5" spans="1:40" x14ac:dyDescent="0.25">
      <c r="A5" s="5" t="s">
        <v>4</v>
      </c>
      <c r="B5" s="6">
        <v>52</v>
      </c>
      <c r="C5" s="6">
        <v>48</v>
      </c>
      <c r="D5" s="6"/>
      <c r="E5" s="6">
        <v>49</v>
      </c>
      <c r="F5" s="6">
        <v>39</v>
      </c>
      <c r="G5" s="6"/>
      <c r="H5" s="6">
        <v>45</v>
      </c>
      <c r="I5" s="6">
        <v>47</v>
      </c>
      <c r="J5" s="6">
        <v>46</v>
      </c>
      <c r="K5" s="6">
        <v>46</v>
      </c>
      <c r="L5" s="6"/>
      <c r="M5" s="6"/>
      <c r="N5" s="6">
        <v>52</v>
      </c>
      <c r="O5" s="6">
        <v>43</v>
      </c>
      <c r="P5" s="6">
        <v>50</v>
      </c>
      <c r="Q5" s="6">
        <v>49</v>
      </c>
      <c r="R5" s="6">
        <v>52</v>
      </c>
      <c r="S5" s="6"/>
      <c r="T5" s="6">
        <v>49</v>
      </c>
      <c r="U5" s="6">
        <v>47</v>
      </c>
      <c r="V5" s="6">
        <v>48</v>
      </c>
      <c r="W5" s="6"/>
      <c r="X5" s="6">
        <v>49</v>
      </c>
      <c r="Y5" s="6"/>
      <c r="Z5" s="6">
        <v>43</v>
      </c>
      <c r="AA5" s="6"/>
      <c r="AB5" s="6"/>
      <c r="AC5" s="6">
        <v>45</v>
      </c>
      <c r="AD5" s="6">
        <v>52</v>
      </c>
      <c r="AE5" s="6"/>
      <c r="AF5" s="6"/>
      <c r="AG5" s="6"/>
      <c r="AH5" s="6"/>
      <c r="AI5" s="7">
        <f t="shared" si="0"/>
        <v>47.55</v>
      </c>
      <c r="AK5" s="26">
        <v>3</v>
      </c>
      <c r="AL5" s="42" t="s">
        <v>75</v>
      </c>
      <c r="AM5" s="43">
        <v>41</v>
      </c>
    </row>
    <row r="6" spans="1:40" x14ac:dyDescent="0.25">
      <c r="A6" s="5" t="s">
        <v>5</v>
      </c>
      <c r="B6" s="6">
        <v>40</v>
      </c>
      <c r="C6" s="6">
        <v>38</v>
      </c>
      <c r="D6" s="6">
        <v>40</v>
      </c>
      <c r="E6" s="6">
        <v>43</v>
      </c>
      <c r="F6" s="6"/>
      <c r="G6" s="6"/>
      <c r="H6" s="6"/>
      <c r="I6" s="6">
        <v>42</v>
      </c>
      <c r="J6" s="6">
        <v>45</v>
      </c>
      <c r="K6" s="6">
        <v>43</v>
      </c>
      <c r="L6" s="6"/>
      <c r="M6" s="6"/>
      <c r="N6" s="6"/>
      <c r="O6" s="6"/>
      <c r="P6" s="6"/>
      <c r="Q6" s="6"/>
      <c r="R6" s="6">
        <v>52</v>
      </c>
      <c r="S6" s="6"/>
      <c r="T6" s="6">
        <v>45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7">
        <f t="shared" si="0"/>
        <v>43.111111111111114</v>
      </c>
      <c r="AK6" s="26">
        <v>4</v>
      </c>
      <c r="AL6" s="42" t="s">
        <v>74</v>
      </c>
      <c r="AM6" s="43">
        <v>43.1</v>
      </c>
    </row>
    <row r="7" spans="1:40" x14ac:dyDescent="0.25">
      <c r="A7" s="5" t="s">
        <v>6</v>
      </c>
      <c r="B7" s="6">
        <v>48</v>
      </c>
      <c r="C7" s="6">
        <v>42</v>
      </c>
      <c r="D7" s="6"/>
      <c r="E7" s="6">
        <v>43</v>
      </c>
      <c r="F7" s="6"/>
      <c r="G7" s="6"/>
      <c r="H7" s="6">
        <v>50</v>
      </c>
      <c r="I7" s="6"/>
      <c r="J7" s="6">
        <v>47</v>
      </c>
      <c r="K7" s="6"/>
      <c r="L7" s="6"/>
      <c r="M7" s="6"/>
      <c r="N7" s="6"/>
      <c r="O7" s="6"/>
      <c r="P7" s="6">
        <v>49</v>
      </c>
      <c r="Q7" s="6">
        <v>46</v>
      </c>
      <c r="R7" s="6"/>
      <c r="S7" s="6"/>
      <c r="T7" s="6"/>
      <c r="U7" s="6"/>
      <c r="V7" s="6">
        <v>51</v>
      </c>
      <c r="W7" s="6"/>
      <c r="X7" s="6"/>
      <c r="Y7" s="6"/>
      <c r="Z7" s="6">
        <v>49</v>
      </c>
      <c r="AA7" s="6"/>
      <c r="AB7" s="6"/>
      <c r="AC7" s="6"/>
      <c r="AD7" s="6"/>
      <c r="AE7" s="6">
        <v>48</v>
      </c>
      <c r="AF7" s="6"/>
      <c r="AG7" s="6"/>
      <c r="AH7" s="6"/>
      <c r="AI7" s="7">
        <f t="shared" si="0"/>
        <v>47.3</v>
      </c>
      <c r="AK7" s="26">
        <v>5</v>
      </c>
      <c r="AL7" s="42" t="s">
        <v>76</v>
      </c>
      <c r="AM7" s="43">
        <v>45.1</v>
      </c>
    </row>
    <row r="8" spans="1:40" x14ac:dyDescent="0.25">
      <c r="A8" s="5" t="s">
        <v>131</v>
      </c>
      <c r="B8" s="6"/>
      <c r="C8" s="6"/>
      <c r="D8" s="6">
        <v>45</v>
      </c>
      <c r="E8" s="6">
        <v>51</v>
      </c>
      <c r="F8" s="6">
        <v>40</v>
      </c>
      <c r="G8" s="6"/>
      <c r="H8" s="6"/>
      <c r="I8" s="6">
        <v>52</v>
      </c>
      <c r="J8" s="6">
        <v>46</v>
      </c>
      <c r="K8" s="6">
        <v>53</v>
      </c>
      <c r="L8" s="6">
        <v>50</v>
      </c>
      <c r="M8" s="6">
        <v>44</v>
      </c>
      <c r="N8" s="6">
        <v>47</v>
      </c>
      <c r="O8" s="6"/>
      <c r="P8" s="6">
        <v>42</v>
      </c>
      <c r="Q8" s="6"/>
      <c r="R8" s="6"/>
      <c r="S8" s="6"/>
      <c r="T8" s="6"/>
      <c r="U8" s="6"/>
      <c r="V8" s="6"/>
      <c r="W8" s="6"/>
      <c r="X8" s="6"/>
      <c r="Y8" s="6"/>
      <c r="Z8" s="6">
        <v>44</v>
      </c>
      <c r="AA8" s="6"/>
      <c r="AB8" s="6">
        <v>49</v>
      </c>
      <c r="AC8" s="6"/>
      <c r="AD8" s="6"/>
      <c r="AE8" s="6"/>
      <c r="AF8" s="6">
        <v>43</v>
      </c>
      <c r="AG8" s="6"/>
      <c r="AH8" s="6"/>
      <c r="AI8" s="7">
        <f t="shared" si="0"/>
        <v>46.615384615384613</v>
      </c>
      <c r="AK8" s="26">
        <v>6</v>
      </c>
      <c r="AL8" s="42" t="s">
        <v>100</v>
      </c>
      <c r="AM8" s="43">
        <v>46.6</v>
      </c>
    </row>
    <row r="9" spans="1:40" x14ac:dyDescent="0.25">
      <c r="A9" s="5" t="s">
        <v>7</v>
      </c>
      <c r="B9" s="6"/>
      <c r="C9" s="6"/>
      <c r="D9" s="6"/>
      <c r="E9" s="6"/>
      <c r="F9" s="6">
        <v>44</v>
      </c>
      <c r="G9" s="6"/>
      <c r="H9" s="6">
        <v>47</v>
      </c>
      <c r="I9" s="6">
        <v>46</v>
      </c>
      <c r="J9" s="6">
        <v>47</v>
      </c>
      <c r="K9" s="6">
        <v>53</v>
      </c>
      <c r="L9" s="6">
        <v>47</v>
      </c>
      <c r="M9" s="6">
        <v>45</v>
      </c>
      <c r="N9" s="6">
        <v>45</v>
      </c>
      <c r="O9" s="6"/>
      <c r="P9" s="6">
        <v>43</v>
      </c>
      <c r="Q9" s="6">
        <v>45</v>
      </c>
      <c r="R9" s="6">
        <v>47</v>
      </c>
      <c r="S9" s="6"/>
      <c r="T9" s="6">
        <v>43</v>
      </c>
      <c r="U9" s="6">
        <v>46</v>
      </c>
      <c r="V9" s="6">
        <v>52</v>
      </c>
      <c r="W9" s="6"/>
      <c r="X9" s="6"/>
      <c r="Y9" s="6">
        <v>51</v>
      </c>
      <c r="Z9" s="6">
        <v>48</v>
      </c>
      <c r="AA9" s="6"/>
      <c r="AB9" s="6"/>
      <c r="AC9" s="6">
        <v>46</v>
      </c>
      <c r="AD9" s="6"/>
      <c r="AE9" s="6"/>
      <c r="AF9" s="6"/>
      <c r="AG9" s="6"/>
      <c r="AH9" s="6"/>
      <c r="AI9" s="7">
        <f t="shared" si="0"/>
        <v>46.764705882352942</v>
      </c>
      <c r="AK9" s="26">
        <v>7</v>
      </c>
      <c r="AL9" s="42" t="s">
        <v>80</v>
      </c>
      <c r="AM9" s="43">
        <v>46.6</v>
      </c>
    </row>
    <row r="10" spans="1:40" x14ac:dyDescent="0.25">
      <c r="A10" s="5" t="s">
        <v>8</v>
      </c>
      <c r="B10" s="6">
        <v>51</v>
      </c>
      <c r="C10" s="6">
        <v>49</v>
      </c>
      <c r="D10" s="6"/>
      <c r="E10" s="6">
        <v>47</v>
      </c>
      <c r="F10" s="6">
        <v>42</v>
      </c>
      <c r="G10" s="6"/>
      <c r="H10" s="6">
        <v>47</v>
      </c>
      <c r="I10" s="6"/>
      <c r="J10" s="6">
        <v>46</v>
      </c>
      <c r="K10" s="6">
        <v>51</v>
      </c>
      <c r="L10" s="6">
        <v>51</v>
      </c>
      <c r="M10" s="6">
        <v>47</v>
      </c>
      <c r="N10" s="6">
        <v>47</v>
      </c>
      <c r="O10" s="6">
        <v>44</v>
      </c>
      <c r="P10" s="6">
        <v>45</v>
      </c>
      <c r="Q10" s="6">
        <v>49</v>
      </c>
      <c r="R10" s="6">
        <v>51</v>
      </c>
      <c r="S10" s="6">
        <v>44</v>
      </c>
      <c r="T10" s="6">
        <v>52</v>
      </c>
      <c r="U10" s="6">
        <v>52</v>
      </c>
      <c r="V10" s="6">
        <v>43</v>
      </c>
      <c r="W10" s="6"/>
      <c r="X10" s="6"/>
      <c r="Y10" s="6">
        <v>41</v>
      </c>
      <c r="Z10" s="6"/>
      <c r="AA10" s="6"/>
      <c r="AB10" s="6"/>
      <c r="AC10" s="6"/>
      <c r="AD10" s="6"/>
      <c r="AE10" s="6">
        <v>49</v>
      </c>
      <c r="AF10" s="6">
        <v>48</v>
      </c>
      <c r="AG10" s="6"/>
      <c r="AH10" s="6"/>
      <c r="AI10" s="7">
        <f t="shared" si="0"/>
        <v>47.428571428571431</v>
      </c>
      <c r="AK10" s="49">
        <v>8</v>
      </c>
      <c r="AL10" s="42" t="s">
        <v>110</v>
      </c>
      <c r="AM10" s="43">
        <v>46.7</v>
      </c>
    </row>
    <row r="11" spans="1:40" x14ac:dyDescent="0.25">
      <c r="A11" s="5" t="s">
        <v>9</v>
      </c>
      <c r="B11" s="6">
        <v>54</v>
      </c>
      <c r="C11" s="6"/>
      <c r="D11" s="6"/>
      <c r="E11" s="6">
        <v>50</v>
      </c>
      <c r="F11" s="6">
        <v>51</v>
      </c>
      <c r="G11" s="6"/>
      <c r="H11" s="6">
        <v>51</v>
      </c>
      <c r="I11" s="6">
        <v>53</v>
      </c>
      <c r="J11" s="6">
        <v>54</v>
      </c>
      <c r="K11" s="6"/>
      <c r="L11" s="6">
        <v>58</v>
      </c>
      <c r="M11" s="6">
        <v>55</v>
      </c>
      <c r="N11" s="6"/>
      <c r="O11" s="6"/>
      <c r="P11" s="6">
        <v>50</v>
      </c>
      <c r="Q11" s="6">
        <v>54</v>
      </c>
      <c r="R11" s="6">
        <v>56</v>
      </c>
      <c r="S11" s="6">
        <v>50</v>
      </c>
      <c r="T11" s="6">
        <v>44</v>
      </c>
      <c r="U11" s="6">
        <v>50</v>
      </c>
      <c r="V11" s="6"/>
      <c r="W11" s="6">
        <v>48</v>
      </c>
      <c r="X11" s="6"/>
      <c r="Y11" s="6"/>
      <c r="Z11" s="6"/>
      <c r="AA11" s="6"/>
      <c r="AB11" s="6"/>
      <c r="AC11" s="6">
        <v>45</v>
      </c>
      <c r="AD11" s="6"/>
      <c r="AE11" s="6">
        <v>46</v>
      </c>
      <c r="AF11" s="6"/>
      <c r="AG11" s="6"/>
      <c r="AH11" s="6"/>
      <c r="AI11" s="7">
        <f t="shared" si="0"/>
        <v>51.117647058823529</v>
      </c>
      <c r="AK11" s="26">
        <v>9</v>
      </c>
      <c r="AL11" s="42" t="s">
        <v>78</v>
      </c>
      <c r="AM11" s="43">
        <v>46.8</v>
      </c>
    </row>
    <row r="12" spans="1:40" x14ac:dyDescent="0.25">
      <c r="A12" s="5" t="s">
        <v>10</v>
      </c>
      <c r="B12" s="6">
        <v>36</v>
      </c>
      <c r="C12" s="6">
        <v>34</v>
      </c>
      <c r="D12" s="6">
        <v>39</v>
      </c>
      <c r="E12" s="6">
        <v>38</v>
      </c>
      <c r="F12" s="6"/>
      <c r="G12" s="6"/>
      <c r="H12" s="6"/>
      <c r="I12" s="6"/>
      <c r="J12" s="6">
        <v>36</v>
      </c>
      <c r="K12" s="6">
        <v>36</v>
      </c>
      <c r="L12" s="6">
        <v>37</v>
      </c>
      <c r="M12" s="6">
        <v>38</v>
      </c>
      <c r="N12" s="6"/>
      <c r="O12" s="6"/>
      <c r="P12" s="6"/>
      <c r="Q12" s="6"/>
      <c r="R12" s="6">
        <v>36</v>
      </c>
      <c r="S12" s="6"/>
      <c r="T12" s="6">
        <v>39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7">
        <f t="shared" si="0"/>
        <v>36.9</v>
      </c>
      <c r="AK12" s="26">
        <v>10</v>
      </c>
      <c r="AL12" s="42" t="s">
        <v>111</v>
      </c>
      <c r="AM12" s="43">
        <v>47.3</v>
      </c>
    </row>
    <row r="13" spans="1:40" x14ac:dyDescent="0.25">
      <c r="A13" s="5" t="s">
        <v>11</v>
      </c>
      <c r="B13" s="6">
        <v>40</v>
      </c>
      <c r="C13" s="6">
        <v>42</v>
      </c>
      <c r="D13" s="6">
        <v>43</v>
      </c>
      <c r="E13" s="6">
        <v>40</v>
      </c>
      <c r="F13" s="6"/>
      <c r="G13" s="6"/>
      <c r="H13" s="6"/>
      <c r="I13" s="6">
        <v>40</v>
      </c>
      <c r="J13" s="6">
        <v>38</v>
      </c>
      <c r="K13" s="6">
        <v>47</v>
      </c>
      <c r="L13" s="6">
        <v>40</v>
      </c>
      <c r="M13" s="6">
        <v>41</v>
      </c>
      <c r="N13" s="6"/>
      <c r="O13" s="6"/>
      <c r="P13" s="6"/>
      <c r="Q13" s="6"/>
      <c r="R13" s="6">
        <v>38</v>
      </c>
      <c r="S13" s="6"/>
      <c r="T13" s="6">
        <v>42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7">
        <f t="shared" si="0"/>
        <v>41</v>
      </c>
      <c r="AK13" s="26">
        <v>11</v>
      </c>
      <c r="AL13" s="42" t="s">
        <v>79</v>
      </c>
      <c r="AM13" s="43">
        <v>47.4</v>
      </c>
    </row>
    <row r="14" spans="1:40" x14ac:dyDescent="0.25">
      <c r="A14" s="8" t="s">
        <v>12</v>
      </c>
      <c r="B14" s="6">
        <v>51</v>
      </c>
      <c r="C14" s="6">
        <v>47</v>
      </c>
      <c r="D14" s="6"/>
      <c r="E14" s="6">
        <v>48</v>
      </c>
      <c r="F14" s="6">
        <v>45</v>
      </c>
      <c r="G14" s="6"/>
      <c r="H14" s="6">
        <v>46</v>
      </c>
      <c r="I14" s="6">
        <v>51</v>
      </c>
      <c r="J14" s="6">
        <v>47</v>
      </c>
      <c r="K14" s="6"/>
      <c r="L14" s="6">
        <v>48</v>
      </c>
      <c r="M14" s="6">
        <v>53</v>
      </c>
      <c r="N14" s="6">
        <v>51</v>
      </c>
      <c r="O14" s="6">
        <v>46</v>
      </c>
      <c r="P14" s="6"/>
      <c r="Q14" s="6">
        <v>54</v>
      </c>
      <c r="R14" s="6"/>
      <c r="S14" s="6">
        <v>48</v>
      </c>
      <c r="T14" s="6">
        <v>48</v>
      </c>
      <c r="U14" s="6">
        <v>50</v>
      </c>
      <c r="V14" s="6"/>
      <c r="W14" s="6"/>
      <c r="X14" s="6">
        <v>46</v>
      </c>
      <c r="Y14" s="6"/>
      <c r="Z14" s="6"/>
      <c r="AA14" s="6">
        <v>47</v>
      </c>
      <c r="AB14" s="6"/>
      <c r="AC14" s="6">
        <v>48</v>
      </c>
      <c r="AD14" s="6"/>
      <c r="AE14" s="6">
        <v>46</v>
      </c>
      <c r="AF14" s="6">
        <v>48</v>
      </c>
      <c r="AG14" s="6"/>
      <c r="AH14" s="6"/>
      <c r="AI14" s="7">
        <f t="shared" si="0"/>
        <v>48.4</v>
      </c>
      <c r="AK14" s="26">
        <v>12</v>
      </c>
      <c r="AL14" s="42" t="s">
        <v>77</v>
      </c>
      <c r="AM14" s="43">
        <v>47.6</v>
      </c>
    </row>
    <row r="15" spans="1:40" x14ac:dyDescent="0.25">
      <c r="A15" s="5" t="s">
        <v>17</v>
      </c>
      <c r="B15" s="6"/>
      <c r="C15" s="6"/>
      <c r="D15" s="6"/>
      <c r="E15" s="6"/>
      <c r="F15" s="6">
        <v>58</v>
      </c>
      <c r="G15" s="6"/>
      <c r="H15" s="6">
        <v>58</v>
      </c>
      <c r="I15" s="6">
        <v>59</v>
      </c>
      <c r="J15" s="6">
        <v>53</v>
      </c>
      <c r="K15" s="6">
        <v>61</v>
      </c>
      <c r="L15" s="6">
        <v>57</v>
      </c>
      <c r="M15" s="6">
        <v>60</v>
      </c>
      <c r="N15" s="6"/>
      <c r="O15" s="6"/>
      <c r="P15" s="6">
        <v>57</v>
      </c>
      <c r="Q15" s="6">
        <v>57</v>
      </c>
      <c r="R15" s="6">
        <v>60</v>
      </c>
      <c r="S15" s="6">
        <v>54</v>
      </c>
      <c r="T15" s="6">
        <v>57</v>
      </c>
      <c r="U15" s="6"/>
      <c r="V15" s="6">
        <v>56</v>
      </c>
      <c r="W15" s="6">
        <v>56</v>
      </c>
      <c r="X15" s="6"/>
      <c r="Y15" s="6"/>
      <c r="Z15" s="6"/>
      <c r="AA15" s="6"/>
      <c r="AB15" s="6">
        <v>53</v>
      </c>
      <c r="AC15" s="6">
        <v>55</v>
      </c>
      <c r="AD15" s="6"/>
      <c r="AE15" s="6">
        <v>61</v>
      </c>
      <c r="AF15" s="6"/>
      <c r="AG15" s="6"/>
      <c r="AH15" s="6"/>
      <c r="AI15" s="7">
        <f t="shared" si="0"/>
        <v>57.176470588235297</v>
      </c>
      <c r="AK15" s="26">
        <v>13</v>
      </c>
      <c r="AL15" s="42" t="s">
        <v>81</v>
      </c>
      <c r="AM15" s="43">
        <v>48.3</v>
      </c>
    </row>
    <row r="16" spans="1:40" x14ac:dyDescent="0.25">
      <c r="A16" s="5" t="s">
        <v>13</v>
      </c>
      <c r="B16" s="6">
        <v>52</v>
      </c>
      <c r="C16" s="6">
        <v>49</v>
      </c>
      <c r="D16" s="6"/>
      <c r="E16" s="6">
        <v>49</v>
      </c>
      <c r="F16" s="6"/>
      <c r="G16" s="6"/>
      <c r="H16" s="6"/>
      <c r="I16" s="6">
        <v>50</v>
      </c>
      <c r="J16" s="6">
        <v>47</v>
      </c>
      <c r="K16" s="6">
        <v>53</v>
      </c>
      <c r="L16" s="6">
        <v>48</v>
      </c>
      <c r="M16" s="6">
        <v>47</v>
      </c>
      <c r="N16" s="6"/>
      <c r="O16" s="6"/>
      <c r="P16" s="6">
        <v>54</v>
      </c>
      <c r="Q16" s="6">
        <v>47</v>
      </c>
      <c r="R16" s="6">
        <v>48</v>
      </c>
      <c r="S16" s="6">
        <v>52</v>
      </c>
      <c r="T16" s="6">
        <v>50</v>
      </c>
      <c r="U16" s="6">
        <v>48</v>
      </c>
      <c r="V16" s="6">
        <v>47</v>
      </c>
      <c r="W16" s="6"/>
      <c r="X16" s="6">
        <v>47</v>
      </c>
      <c r="Y16" s="6"/>
      <c r="Z16" s="6">
        <v>48</v>
      </c>
      <c r="AA16" s="6"/>
      <c r="AB16" s="6">
        <v>48</v>
      </c>
      <c r="AC16" s="6">
        <v>43</v>
      </c>
      <c r="AD16" s="6">
        <v>45</v>
      </c>
      <c r="AE16" s="6"/>
      <c r="AF16" s="6"/>
      <c r="AG16" s="6"/>
      <c r="AH16" s="6"/>
      <c r="AI16" s="7">
        <f t="shared" si="0"/>
        <v>48.6</v>
      </c>
      <c r="AK16" s="26">
        <v>14</v>
      </c>
      <c r="AL16" s="42" t="s">
        <v>165</v>
      </c>
      <c r="AM16" s="43">
        <v>48.4</v>
      </c>
    </row>
    <row r="17" spans="1:39" x14ac:dyDescent="0.25">
      <c r="A17" s="5" t="s">
        <v>14</v>
      </c>
      <c r="B17" s="6">
        <v>66</v>
      </c>
      <c r="C17" s="6">
        <v>68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7">
        <f t="shared" si="0"/>
        <v>67</v>
      </c>
      <c r="AK17" s="26">
        <v>15</v>
      </c>
      <c r="AL17" s="42" t="s">
        <v>112</v>
      </c>
      <c r="AM17" s="43">
        <v>48.6</v>
      </c>
    </row>
    <row r="18" spans="1:39" x14ac:dyDescent="0.25">
      <c r="A18" s="5" t="s">
        <v>21</v>
      </c>
      <c r="B18" s="6"/>
      <c r="C18" s="6">
        <v>66</v>
      </c>
      <c r="D18" s="6"/>
      <c r="E18" s="6"/>
      <c r="F18" s="6">
        <v>63</v>
      </c>
      <c r="G18" s="6"/>
      <c r="H18" s="6">
        <v>68</v>
      </c>
      <c r="I18" s="6">
        <v>70</v>
      </c>
      <c r="J18" s="6">
        <v>59</v>
      </c>
      <c r="K18" s="6">
        <v>64</v>
      </c>
      <c r="L18" s="6">
        <v>64</v>
      </c>
      <c r="M18" s="6">
        <v>64</v>
      </c>
      <c r="N18" s="6"/>
      <c r="O18" s="6"/>
      <c r="P18" s="6">
        <v>61</v>
      </c>
      <c r="Q18" s="6">
        <v>64</v>
      </c>
      <c r="R18" s="6">
        <v>63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7">
        <f t="shared" si="0"/>
        <v>64.181818181818187</v>
      </c>
      <c r="AK18" s="26">
        <v>16</v>
      </c>
      <c r="AL18" s="42" t="s">
        <v>82</v>
      </c>
      <c r="AM18" s="43">
        <v>51.1</v>
      </c>
    </row>
    <row r="19" spans="1:39" x14ac:dyDescent="0.25">
      <c r="A19" s="5" t="s">
        <v>93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v>59</v>
      </c>
      <c r="R19" s="6">
        <v>58</v>
      </c>
      <c r="S19" s="6">
        <v>57</v>
      </c>
      <c r="T19" s="6">
        <v>59</v>
      </c>
      <c r="U19" s="6"/>
      <c r="V19" s="6">
        <v>55</v>
      </c>
      <c r="W19" s="6"/>
      <c r="X19" s="6"/>
      <c r="Y19" s="6"/>
      <c r="Z19" s="6"/>
      <c r="AA19" s="6">
        <v>58</v>
      </c>
      <c r="AB19" s="6"/>
      <c r="AC19" s="6">
        <v>58</v>
      </c>
      <c r="AD19" s="6">
        <v>52</v>
      </c>
      <c r="AE19" s="6"/>
      <c r="AF19" s="6"/>
      <c r="AG19" s="6"/>
      <c r="AH19" s="6"/>
      <c r="AI19" s="7">
        <f t="shared" si="0"/>
        <v>57</v>
      </c>
      <c r="AK19" s="26">
        <v>17</v>
      </c>
      <c r="AL19" s="42" t="s">
        <v>83</v>
      </c>
      <c r="AM19" s="43">
        <v>57.2</v>
      </c>
    </row>
    <row r="20" spans="1:39" x14ac:dyDescent="0.25">
      <c r="A20" s="5" t="s">
        <v>15</v>
      </c>
      <c r="B20" s="6">
        <v>53</v>
      </c>
      <c r="C20" s="6">
        <v>51</v>
      </c>
      <c r="D20" s="6"/>
      <c r="E20" s="6">
        <v>52</v>
      </c>
      <c r="F20" s="6">
        <v>43</v>
      </c>
      <c r="G20" s="6">
        <v>45</v>
      </c>
      <c r="H20" s="6">
        <v>44</v>
      </c>
      <c r="I20" s="6">
        <v>63</v>
      </c>
      <c r="J20" s="6"/>
      <c r="K20" s="6"/>
      <c r="L20" s="6"/>
      <c r="M20" s="6">
        <v>54</v>
      </c>
      <c r="N20" s="6"/>
      <c r="O20" s="6"/>
      <c r="P20" s="6">
        <v>46</v>
      </c>
      <c r="Q20" s="6">
        <v>50</v>
      </c>
      <c r="R20" s="6">
        <v>45</v>
      </c>
      <c r="S20" s="6">
        <v>48</v>
      </c>
      <c r="T20" s="6">
        <v>46</v>
      </c>
      <c r="U20" s="6">
        <v>45</v>
      </c>
      <c r="V20" s="6">
        <v>47</v>
      </c>
      <c r="W20" s="6"/>
      <c r="X20" s="6">
        <v>55</v>
      </c>
      <c r="Y20" s="6"/>
      <c r="Z20" s="6"/>
      <c r="AA20" s="6"/>
      <c r="AB20" s="6">
        <v>50</v>
      </c>
      <c r="AC20" s="6">
        <v>43</v>
      </c>
      <c r="AD20" s="6"/>
      <c r="AE20" s="6">
        <v>41</v>
      </c>
      <c r="AF20" s="6">
        <v>45</v>
      </c>
      <c r="AG20" s="6"/>
      <c r="AH20" s="6"/>
      <c r="AI20" s="7">
        <f t="shared" si="0"/>
        <v>48.3</v>
      </c>
      <c r="AK20" s="26">
        <v>18</v>
      </c>
      <c r="AL20" s="42" t="s">
        <v>101</v>
      </c>
      <c r="AM20" s="43">
        <v>57</v>
      </c>
    </row>
    <row r="21" spans="1:39" x14ac:dyDescent="0.25">
      <c r="A21" s="5" t="s">
        <v>18</v>
      </c>
      <c r="B21" s="6">
        <v>44</v>
      </c>
      <c r="C21" s="6">
        <v>47</v>
      </c>
      <c r="D21" s="6"/>
      <c r="E21" s="6">
        <v>45</v>
      </c>
      <c r="F21" s="6">
        <v>44</v>
      </c>
      <c r="G21" s="6"/>
      <c r="H21" s="6"/>
      <c r="I21" s="6">
        <v>45</v>
      </c>
      <c r="J21" s="6">
        <v>47</v>
      </c>
      <c r="K21" s="6">
        <v>49</v>
      </c>
      <c r="L21" s="6">
        <v>45</v>
      </c>
      <c r="M21" s="6">
        <v>45</v>
      </c>
      <c r="N21" s="6">
        <v>47</v>
      </c>
      <c r="O21" s="6">
        <v>45</v>
      </c>
      <c r="P21" s="6">
        <v>46</v>
      </c>
      <c r="Q21" s="6"/>
      <c r="R21" s="6">
        <v>50</v>
      </c>
      <c r="S21" s="6">
        <v>45</v>
      </c>
      <c r="T21" s="6">
        <v>55</v>
      </c>
      <c r="U21" s="6"/>
      <c r="V21" s="6">
        <v>48</v>
      </c>
      <c r="W21" s="6">
        <v>45</v>
      </c>
      <c r="X21" s="6">
        <v>48</v>
      </c>
      <c r="Y21" s="6"/>
      <c r="Z21" s="6">
        <v>48</v>
      </c>
      <c r="AA21" s="6">
        <v>46</v>
      </c>
      <c r="AB21" s="6"/>
      <c r="AC21" s="6"/>
      <c r="AD21" s="6"/>
      <c r="AE21" s="6"/>
      <c r="AF21" s="6"/>
      <c r="AG21" s="6"/>
      <c r="AH21" s="6"/>
      <c r="AI21" s="7">
        <f t="shared" si="0"/>
        <v>46.7</v>
      </c>
      <c r="AK21" s="26">
        <v>19</v>
      </c>
      <c r="AL21" s="42" t="s">
        <v>84</v>
      </c>
      <c r="AM21" s="43">
        <v>62.2</v>
      </c>
    </row>
    <row r="22" spans="1:39" x14ac:dyDescent="0.25">
      <c r="A22" s="5" t="s">
        <v>19</v>
      </c>
      <c r="B22" s="6">
        <v>50</v>
      </c>
      <c r="C22" s="6">
        <v>45</v>
      </c>
      <c r="D22" s="6"/>
      <c r="E22" s="6">
        <v>50</v>
      </c>
      <c r="F22" s="6">
        <v>40</v>
      </c>
      <c r="G22" s="6"/>
      <c r="H22" s="6"/>
      <c r="I22" s="6">
        <v>50</v>
      </c>
      <c r="J22" s="6">
        <v>49</v>
      </c>
      <c r="K22" s="6">
        <v>52</v>
      </c>
      <c r="L22" s="6">
        <v>48</v>
      </c>
      <c r="M22" s="6">
        <v>45</v>
      </c>
      <c r="N22" s="6">
        <v>52</v>
      </c>
      <c r="O22" s="6">
        <v>47</v>
      </c>
      <c r="P22" s="6">
        <v>45</v>
      </c>
      <c r="Q22" s="6">
        <v>48</v>
      </c>
      <c r="R22" s="6">
        <v>45</v>
      </c>
      <c r="S22" s="6">
        <v>40</v>
      </c>
      <c r="T22" s="6">
        <v>38</v>
      </c>
      <c r="U22" s="6"/>
      <c r="V22" s="6"/>
      <c r="W22" s="6"/>
      <c r="X22" s="6">
        <v>45</v>
      </c>
      <c r="Y22" s="6"/>
      <c r="Z22" s="6"/>
      <c r="AA22" s="6"/>
      <c r="AB22" s="6">
        <v>50</v>
      </c>
      <c r="AC22" s="6"/>
      <c r="AD22" s="6"/>
      <c r="AE22" s="6"/>
      <c r="AF22" s="6"/>
      <c r="AG22" s="6"/>
      <c r="AH22" s="6"/>
      <c r="AI22" s="7">
        <f t="shared" si="0"/>
        <v>46.611111111111114</v>
      </c>
      <c r="AK22" s="47">
        <v>20</v>
      </c>
      <c r="AL22" s="42" t="s">
        <v>85</v>
      </c>
      <c r="AM22" s="26">
        <v>64.2</v>
      </c>
    </row>
    <row r="23" spans="1:39" x14ac:dyDescent="0.25">
      <c r="A23" s="5" t="s">
        <v>20</v>
      </c>
      <c r="B23" s="6">
        <v>68</v>
      </c>
      <c r="C23" s="6">
        <v>59</v>
      </c>
      <c r="D23" s="6"/>
      <c r="E23" s="6">
        <v>62</v>
      </c>
      <c r="F23" s="6">
        <v>62</v>
      </c>
      <c r="G23" s="6"/>
      <c r="H23" s="6">
        <v>57</v>
      </c>
      <c r="I23" s="6">
        <v>64</v>
      </c>
      <c r="J23" s="6">
        <v>66</v>
      </c>
      <c r="K23" s="6">
        <v>65</v>
      </c>
      <c r="L23" s="6">
        <v>62</v>
      </c>
      <c r="M23" s="6">
        <v>67</v>
      </c>
      <c r="N23" s="6"/>
      <c r="O23" s="6"/>
      <c r="P23" s="6">
        <v>62</v>
      </c>
      <c r="Q23" s="6"/>
      <c r="R23" s="6">
        <v>62</v>
      </c>
      <c r="S23" s="6">
        <v>61</v>
      </c>
      <c r="T23" s="6">
        <v>55</v>
      </c>
      <c r="U23" s="6"/>
      <c r="V23" s="6">
        <v>58</v>
      </c>
      <c r="W23" s="6"/>
      <c r="X23" s="6"/>
      <c r="Y23" s="6"/>
      <c r="Z23" s="6"/>
      <c r="AA23" s="6"/>
      <c r="AB23" s="6"/>
      <c r="AC23" s="6">
        <v>69</v>
      </c>
      <c r="AD23" s="6">
        <v>59</v>
      </c>
      <c r="AE23" s="6"/>
      <c r="AF23" s="6"/>
      <c r="AG23" s="6"/>
      <c r="AH23" s="6"/>
      <c r="AI23" s="7">
        <f t="shared" si="0"/>
        <v>62.235294117647058</v>
      </c>
      <c r="AK23" s="13"/>
      <c r="AL23" s="14"/>
      <c r="AM23" s="15"/>
    </row>
    <row r="24" spans="1:39" x14ac:dyDescent="0.25">
      <c r="A24" s="5" t="s">
        <v>22</v>
      </c>
      <c r="B24" s="6"/>
      <c r="C24" s="6"/>
      <c r="D24" s="6">
        <v>65</v>
      </c>
      <c r="E24" s="6">
        <v>64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7">
        <f t="shared" si="0"/>
        <v>64.5</v>
      </c>
      <c r="AK24" s="13"/>
      <c r="AL24" s="14"/>
      <c r="AM24" s="15"/>
    </row>
    <row r="25" spans="1:39" x14ac:dyDescent="0.25">
      <c r="A25" s="5" t="s">
        <v>23</v>
      </c>
      <c r="B25" s="6"/>
      <c r="C25" s="6"/>
      <c r="D25" s="6">
        <v>72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7">
        <f t="shared" si="0"/>
        <v>72</v>
      </c>
      <c r="AK25" s="13"/>
      <c r="AL25" s="14"/>
      <c r="AM25" s="50"/>
    </row>
    <row r="26" spans="1:39" x14ac:dyDescent="0.25">
      <c r="D26" s="9"/>
      <c r="E26" s="10"/>
      <c r="AI26"/>
    </row>
    <row r="27" spans="1:39" x14ac:dyDescent="0.25">
      <c r="D27" s="9"/>
      <c r="E27" s="11"/>
      <c r="AI27"/>
    </row>
    <row r="28" spans="1:39" x14ac:dyDescent="0.25">
      <c r="AI28"/>
    </row>
    <row r="29" spans="1:39" x14ac:dyDescent="0.25">
      <c r="AI29"/>
    </row>
  </sheetData>
  <mergeCells count="2">
    <mergeCell ref="A1:AN1"/>
    <mergeCell ref="AK2:AM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selection sqref="A1:V1"/>
    </sheetView>
  </sheetViews>
  <sheetFormatPr defaultRowHeight="15" x14ac:dyDescent="0.25"/>
  <cols>
    <col min="1" max="1" width="19.42578125" customWidth="1"/>
    <col min="2" max="12" width="3.5703125" customWidth="1"/>
    <col min="13" max="13" width="3.42578125" customWidth="1"/>
    <col min="14" max="26" width="3.5703125" customWidth="1"/>
    <col min="27" max="27" width="6.42578125" style="5" customWidth="1"/>
    <col min="28" max="28" width="1" customWidth="1"/>
    <col min="29" max="29" width="5" style="5" customWidth="1"/>
    <col min="30" max="30" width="9.28515625" customWidth="1"/>
    <col min="31" max="31" width="5.7109375" customWidth="1"/>
  </cols>
  <sheetData>
    <row r="1" spans="1:27" ht="31.5" x14ac:dyDescent="0.5">
      <c r="A1" s="58" t="s">
        <v>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16"/>
      <c r="X1" s="16"/>
      <c r="Y1" s="54"/>
      <c r="Z1" s="16"/>
    </row>
    <row r="2" spans="1:27" s="1" customFormat="1" ht="43.5" x14ac:dyDescent="0.25">
      <c r="B2" s="18">
        <v>42444</v>
      </c>
      <c r="C2" s="18">
        <v>42445</v>
      </c>
      <c r="D2" s="18">
        <v>42446</v>
      </c>
      <c r="E2" s="18">
        <v>42453</v>
      </c>
      <c r="F2" s="18">
        <v>42458</v>
      </c>
      <c r="G2" s="3">
        <v>42464</v>
      </c>
      <c r="H2" s="3">
        <v>42465</v>
      </c>
      <c r="I2" s="3">
        <v>42467</v>
      </c>
      <c r="J2" s="3">
        <v>42471</v>
      </c>
      <c r="K2" s="3">
        <v>42474</v>
      </c>
      <c r="L2" s="3">
        <v>42479</v>
      </c>
      <c r="M2" s="3">
        <v>42480</v>
      </c>
      <c r="N2" s="3">
        <v>42481</v>
      </c>
      <c r="O2" s="3">
        <v>42485</v>
      </c>
      <c r="P2" s="3">
        <v>42487</v>
      </c>
      <c r="Q2" s="3">
        <v>42492</v>
      </c>
      <c r="R2" s="3">
        <v>42493</v>
      </c>
      <c r="S2" s="3">
        <v>42494</v>
      </c>
      <c r="T2" s="3">
        <v>42499</v>
      </c>
      <c r="U2" s="3">
        <v>42501</v>
      </c>
      <c r="V2" s="3">
        <v>42502</v>
      </c>
      <c r="W2" s="3">
        <v>42503</v>
      </c>
      <c r="X2" s="3">
        <v>42507</v>
      </c>
      <c r="Y2" s="3">
        <v>42509</v>
      </c>
      <c r="Z2" s="3">
        <v>42510</v>
      </c>
      <c r="AA2" s="19" t="s">
        <v>0</v>
      </c>
    </row>
    <row r="3" spans="1:27" s="1" customFormat="1" x14ac:dyDescent="0.25">
      <c r="A3" s="5" t="s">
        <v>10</v>
      </c>
      <c r="B3" s="21">
        <v>34</v>
      </c>
      <c r="C3" s="21">
        <v>35</v>
      </c>
      <c r="D3" s="21">
        <v>37</v>
      </c>
      <c r="E3" s="21">
        <v>39</v>
      </c>
      <c r="F3" s="21">
        <v>36</v>
      </c>
      <c r="G3" s="6">
        <v>39</v>
      </c>
      <c r="H3" s="6">
        <v>37</v>
      </c>
      <c r="I3" s="6">
        <v>38</v>
      </c>
      <c r="J3" s="6">
        <v>42</v>
      </c>
      <c r="K3" s="6">
        <v>39</v>
      </c>
      <c r="L3" s="6">
        <v>39</v>
      </c>
      <c r="M3" s="6">
        <v>38</v>
      </c>
      <c r="N3" s="6">
        <v>36</v>
      </c>
      <c r="O3" s="6">
        <v>37</v>
      </c>
      <c r="P3" s="6">
        <v>38</v>
      </c>
      <c r="Q3" s="6">
        <v>36</v>
      </c>
      <c r="R3" s="6">
        <v>36</v>
      </c>
      <c r="S3" s="6">
        <v>38</v>
      </c>
      <c r="T3" s="6">
        <v>37</v>
      </c>
      <c r="U3" s="6">
        <v>38</v>
      </c>
      <c r="V3" s="6">
        <v>39</v>
      </c>
      <c r="W3" s="6">
        <v>34</v>
      </c>
      <c r="X3" s="6">
        <v>36</v>
      </c>
      <c r="Y3" s="6">
        <v>41</v>
      </c>
      <c r="Z3" s="6">
        <v>35</v>
      </c>
      <c r="AA3" s="7">
        <f>AVERAGE(B3:Z3)</f>
        <v>37.36</v>
      </c>
    </row>
    <row r="4" spans="1:27" x14ac:dyDescent="0.25">
      <c r="A4" s="5" t="s">
        <v>3</v>
      </c>
      <c r="B4" s="21">
        <v>36</v>
      </c>
      <c r="C4" s="21">
        <v>43</v>
      </c>
      <c r="D4" s="21">
        <v>43</v>
      </c>
      <c r="E4" s="21">
        <v>40</v>
      </c>
      <c r="F4" s="21"/>
      <c r="G4" s="6">
        <v>38</v>
      </c>
      <c r="H4" s="6">
        <v>42</v>
      </c>
      <c r="I4" s="6">
        <v>44</v>
      </c>
      <c r="J4" s="6">
        <v>44</v>
      </c>
      <c r="K4" s="6">
        <v>36</v>
      </c>
      <c r="L4" s="6">
        <v>37</v>
      </c>
      <c r="M4" s="6">
        <v>46</v>
      </c>
      <c r="N4" s="6">
        <v>40</v>
      </c>
      <c r="O4" s="6">
        <v>40</v>
      </c>
      <c r="P4" s="6">
        <v>41</v>
      </c>
      <c r="Q4" s="6">
        <v>42</v>
      </c>
      <c r="R4" s="6">
        <v>39</v>
      </c>
      <c r="S4" s="6">
        <v>39</v>
      </c>
      <c r="T4" s="6">
        <v>45</v>
      </c>
      <c r="U4" s="6">
        <v>39</v>
      </c>
      <c r="V4" s="6">
        <v>37</v>
      </c>
      <c r="W4" s="6">
        <v>33</v>
      </c>
      <c r="X4" s="6">
        <v>38</v>
      </c>
      <c r="Y4" s="6">
        <v>35</v>
      </c>
      <c r="Z4" s="6">
        <v>35</v>
      </c>
      <c r="AA4" s="7">
        <f t="shared" ref="AA4:AA15" si="0">AVERAGE(B4:Z4)</f>
        <v>39.666666666666664</v>
      </c>
    </row>
    <row r="5" spans="1:27" x14ac:dyDescent="0.25">
      <c r="A5" s="5" t="s">
        <v>5</v>
      </c>
      <c r="B5" s="21">
        <v>33</v>
      </c>
      <c r="C5" s="21">
        <v>42</v>
      </c>
      <c r="D5" s="21">
        <v>43</v>
      </c>
      <c r="E5" s="21">
        <v>42</v>
      </c>
      <c r="F5" s="21"/>
      <c r="G5" s="6">
        <v>50</v>
      </c>
      <c r="H5" s="6">
        <v>45</v>
      </c>
      <c r="I5" s="6">
        <v>48</v>
      </c>
      <c r="J5" s="6">
        <v>43</v>
      </c>
      <c r="K5" s="6">
        <v>45</v>
      </c>
      <c r="L5" s="6">
        <v>45</v>
      </c>
      <c r="M5" s="6">
        <v>43</v>
      </c>
      <c r="N5" s="6">
        <v>38</v>
      </c>
      <c r="O5" s="6">
        <v>44</v>
      </c>
      <c r="P5" s="6">
        <v>44</v>
      </c>
      <c r="Q5" s="6">
        <v>46</v>
      </c>
      <c r="R5" s="6">
        <v>42</v>
      </c>
      <c r="S5" s="6">
        <v>42</v>
      </c>
      <c r="T5" s="6">
        <v>46</v>
      </c>
      <c r="U5" s="6">
        <v>38</v>
      </c>
      <c r="V5" s="6">
        <v>40</v>
      </c>
      <c r="W5" s="6">
        <v>48</v>
      </c>
      <c r="X5" s="6">
        <v>43</v>
      </c>
      <c r="Y5" s="6">
        <v>46</v>
      </c>
      <c r="Z5" s="6">
        <v>44</v>
      </c>
      <c r="AA5" s="7">
        <f t="shared" si="0"/>
        <v>43.333333333333336</v>
      </c>
    </row>
    <row r="6" spans="1:27" x14ac:dyDescent="0.25">
      <c r="A6" s="5" t="s">
        <v>11</v>
      </c>
      <c r="B6" s="21">
        <v>43</v>
      </c>
      <c r="C6" s="21">
        <v>43</v>
      </c>
      <c r="D6" s="21">
        <v>39</v>
      </c>
      <c r="E6" s="21">
        <v>44</v>
      </c>
      <c r="F6" s="21">
        <v>45</v>
      </c>
      <c r="G6" s="6">
        <v>39</v>
      </c>
      <c r="H6" s="6">
        <v>42</v>
      </c>
      <c r="I6" s="6">
        <v>41</v>
      </c>
      <c r="J6" s="6">
        <v>38</v>
      </c>
      <c r="K6" s="6">
        <v>41</v>
      </c>
      <c r="L6" s="6">
        <v>42</v>
      </c>
      <c r="M6" s="6">
        <v>38</v>
      </c>
      <c r="N6" s="6">
        <v>37</v>
      </c>
      <c r="O6" s="6">
        <v>43</v>
      </c>
      <c r="P6" s="6">
        <v>42</v>
      </c>
      <c r="Q6" s="6">
        <v>40</v>
      </c>
      <c r="R6" s="6">
        <v>42</v>
      </c>
      <c r="S6" s="6"/>
      <c r="T6" s="6">
        <v>45</v>
      </c>
      <c r="U6" s="6">
        <v>42</v>
      </c>
      <c r="V6" s="6">
        <v>40</v>
      </c>
      <c r="W6" s="6">
        <v>36</v>
      </c>
      <c r="X6" s="6">
        <v>40</v>
      </c>
      <c r="Y6" s="6">
        <v>39</v>
      </c>
      <c r="Z6" s="6">
        <v>43</v>
      </c>
      <c r="AA6" s="7">
        <f t="shared" si="0"/>
        <v>41</v>
      </c>
    </row>
    <row r="7" spans="1:27" x14ac:dyDescent="0.25">
      <c r="A7" s="5" t="s">
        <v>2</v>
      </c>
      <c r="B7" s="21">
        <v>47</v>
      </c>
      <c r="C7" s="21"/>
      <c r="D7" s="21">
        <v>52</v>
      </c>
      <c r="E7" s="21">
        <v>54</v>
      </c>
      <c r="F7" s="21"/>
      <c r="G7" s="6">
        <v>43</v>
      </c>
      <c r="H7" s="6">
        <v>50</v>
      </c>
      <c r="I7" s="6"/>
      <c r="J7" s="6"/>
      <c r="K7" s="6"/>
      <c r="L7" s="6"/>
      <c r="M7" s="6"/>
      <c r="N7" s="6"/>
      <c r="O7" s="6"/>
      <c r="P7" s="6"/>
      <c r="Q7" s="6"/>
      <c r="R7" s="6"/>
      <c r="S7" s="6">
        <v>46</v>
      </c>
      <c r="T7" s="6"/>
      <c r="U7" s="6"/>
      <c r="V7" s="6"/>
      <c r="W7" s="6"/>
      <c r="X7" s="6"/>
      <c r="Y7" s="6"/>
      <c r="Z7" s="6"/>
      <c r="AA7" s="7">
        <f t="shared" si="0"/>
        <v>48.666666666666664</v>
      </c>
    </row>
    <row r="8" spans="1:27" x14ac:dyDescent="0.25">
      <c r="A8" s="5" t="s">
        <v>6</v>
      </c>
      <c r="B8" s="21">
        <v>47</v>
      </c>
      <c r="C8" s="21"/>
      <c r="D8" s="21"/>
      <c r="E8" s="21"/>
      <c r="F8" s="21"/>
      <c r="G8" s="6">
        <v>43</v>
      </c>
      <c r="H8" s="6">
        <v>56</v>
      </c>
      <c r="I8" s="6"/>
      <c r="J8" s="6"/>
      <c r="K8" s="6"/>
      <c r="L8" s="6"/>
      <c r="M8" s="6"/>
      <c r="N8" s="6"/>
      <c r="O8" s="6">
        <v>46</v>
      </c>
      <c r="P8" s="6"/>
      <c r="Q8" s="6"/>
      <c r="R8" s="6"/>
      <c r="S8" s="6">
        <v>42</v>
      </c>
      <c r="T8" s="6">
        <v>57</v>
      </c>
      <c r="U8" s="6"/>
      <c r="V8" s="6"/>
      <c r="W8" s="6"/>
      <c r="X8" s="6"/>
      <c r="Y8" s="6"/>
      <c r="Z8" s="6"/>
      <c r="AA8" s="7">
        <f t="shared" si="0"/>
        <v>48.5</v>
      </c>
    </row>
    <row r="9" spans="1:27" x14ac:dyDescent="0.25">
      <c r="A9" s="5" t="s">
        <v>4</v>
      </c>
      <c r="B9" s="20"/>
      <c r="C9" s="21">
        <v>40</v>
      </c>
      <c r="D9" s="21"/>
      <c r="E9" s="21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>
        <v>45</v>
      </c>
      <c r="T9" s="6"/>
      <c r="U9" s="6"/>
      <c r="V9" s="6"/>
      <c r="W9" s="6"/>
      <c r="X9" s="6"/>
      <c r="Y9" s="6"/>
      <c r="Z9" s="6"/>
      <c r="AA9" s="7">
        <f t="shared" si="0"/>
        <v>42.5</v>
      </c>
    </row>
    <row r="10" spans="1:27" x14ac:dyDescent="0.25">
      <c r="A10" s="5" t="s">
        <v>18</v>
      </c>
      <c r="B10" s="20"/>
      <c r="C10" s="21">
        <v>48</v>
      </c>
      <c r="D10" s="21">
        <v>43</v>
      </c>
      <c r="E10" s="21"/>
      <c r="F10" s="21">
        <v>47</v>
      </c>
      <c r="G10" s="6"/>
      <c r="H10" s="6"/>
      <c r="I10" s="6">
        <v>47</v>
      </c>
      <c r="J10" s="6">
        <v>47</v>
      </c>
      <c r="K10" s="6"/>
      <c r="L10" s="6"/>
      <c r="M10" s="6"/>
      <c r="N10" s="6"/>
      <c r="O10" s="6"/>
      <c r="P10" s="6">
        <v>48</v>
      </c>
      <c r="Q10" s="6"/>
      <c r="R10" s="6"/>
      <c r="S10" s="6"/>
      <c r="T10" s="6">
        <v>45</v>
      </c>
      <c r="U10" s="6">
        <v>45</v>
      </c>
      <c r="V10" s="6"/>
      <c r="W10" s="6"/>
      <c r="X10" s="6">
        <v>52</v>
      </c>
      <c r="Y10" s="6"/>
      <c r="Z10" s="6"/>
      <c r="AA10" s="7">
        <f t="shared" si="0"/>
        <v>46.888888888888886</v>
      </c>
    </row>
    <row r="11" spans="1:27" x14ac:dyDescent="0.25">
      <c r="A11" s="5" t="s">
        <v>19</v>
      </c>
      <c r="B11" s="20"/>
      <c r="C11" s="21">
        <v>44</v>
      </c>
      <c r="D11" s="21">
        <v>42</v>
      </c>
      <c r="E11" s="21">
        <v>48</v>
      </c>
      <c r="F11" s="21">
        <v>49</v>
      </c>
      <c r="G11" s="6"/>
      <c r="H11" s="6"/>
      <c r="I11" s="6"/>
      <c r="J11" s="6"/>
      <c r="K11" s="6"/>
      <c r="L11" s="6">
        <v>44</v>
      </c>
      <c r="M11" s="21">
        <v>45</v>
      </c>
      <c r="N11" s="6">
        <v>48</v>
      </c>
      <c r="O11" s="6"/>
      <c r="P11" s="6">
        <v>49</v>
      </c>
      <c r="Q11" s="6">
        <v>41</v>
      </c>
      <c r="R11" s="6">
        <v>44</v>
      </c>
      <c r="S11" s="6"/>
      <c r="T11" s="6">
        <v>47</v>
      </c>
      <c r="U11" s="6">
        <v>45</v>
      </c>
      <c r="V11" s="6">
        <v>48</v>
      </c>
      <c r="W11" s="6">
        <v>45</v>
      </c>
      <c r="X11" s="6">
        <v>40</v>
      </c>
      <c r="Y11" s="21">
        <v>52</v>
      </c>
      <c r="Z11" s="6">
        <v>42</v>
      </c>
      <c r="AA11" s="7">
        <f t="shared" si="0"/>
        <v>45.470588235294116</v>
      </c>
    </row>
    <row r="12" spans="1:27" x14ac:dyDescent="0.25">
      <c r="A12" s="5" t="s">
        <v>131</v>
      </c>
      <c r="B12" s="20"/>
      <c r="C12" s="21">
        <v>46</v>
      </c>
      <c r="D12" s="21">
        <v>46</v>
      </c>
      <c r="E12" s="20"/>
      <c r="F12" s="21">
        <v>46</v>
      </c>
      <c r="G12" s="6"/>
      <c r="H12" s="6">
        <v>49</v>
      </c>
      <c r="I12" s="6">
        <v>40</v>
      </c>
      <c r="J12" s="6">
        <v>47</v>
      </c>
      <c r="K12" s="6">
        <v>46</v>
      </c>
      <c r="L12" s="6">
        <v>48</v>
      </c>
      <c r="M12" s="6">
        <v>52</v>
      </c>
      <c r="N12" s="6">
        <v>43</v>
      </c>
      <c r="O12" s="6">
        <v>43</v>
      </c>
      <c r="P12" s="6">
        <v>46</v>
      </c>
      <c r="Q12" s="6"/>
      <c r="R12" s="6">
        <v>46</v>
      </c>
      <c r="S12" s="6"/>
      <c r="T12" s="6">
        <v>51</v>
      </c>
      <c r="U12" s="6">
        <v>42</v>
      </c>
      <c r="V12" s="6">
        <v>43</v>
      </c>
      <c r="W12" s="6">
        <v>47</v>
      </c>
      <c r="X12" s="20"/>
      <c r="Y12" s="21"/>
      <c r="Z12" s="6">
        <v>44</v>
      </c>
      <c r="AA12" s="7">
        <f t="shared" si="0"/>
        <v>45.833333333333336</v>
      </c>
    </row>
    <row r="13" spans="1:27" x14ac:dyDescent="0.25">
      <c r="A13" s="5" t="s">
        <v>8</v>
      </c>
      <c r="B13" s="20"/>
      <c r="C13" s="20"/>
      <c r="D13" s="20"/>
      <c r="E13" s="20"/>
      <c r="F13" s="21">
        <v>55</v>
      </c>
      <c r="G13" s="6"/>
      <c r="H13" s="6"/>
      <c r="I13" s="6"/>
      <c r="J13" s="6"/>
      <c r="K13" s="6"/>
      <c r="L13" s="6"/>
      <c r="M13" s="6"/>
      <c r="N13" s="6">
        <v>46</v>
      </c>
      <c r="O13" s="6"/>
      <c r="P13" s="6"/>
      <c r="Q13" s="6">
        <v>53</v>
      </c>
      <c r="R13" s="6"/>
      <c r="S13" s="6"/>
      <c r="T13" s="6"/>
      <c r="U13" s="6"/>
      <c r="V13" s="6"/>
      <c r="W13" s="6"/>
      <c r="X13" s="6"/>
      <c r="Y13" s="21"/>
      <c r="Z13" s="6"/>
      <c r="AA13" s="7">
        <f t="shared" si="0"/>
        <v>51.333333333333336</v>
      </c>
    </row>
    <row r="14" spans="1:27" x14ac:dyDescent="0.25">
      <c r="A14" s="22" t="s">
        <v>7</v>
      </c>
      <c r="B14" s="20"/>
      <c r="C14" s="20"/>
      <c r="D14" s="20"/>
      <c r="E14" s="20"/>
      <c r="F14" s="20"/>
      <c r="G14" s="6"/>
      <c r="H14" s="6">
        <v>46</v>
      </c>
      <c r="I14" s="6"/>
      <c r="J14" s="6"/>
      <c r="K14" s="6">
        <v>52</v>
      </c>
      <c r="L14" s="6"/>
      <c r="M14" s="6"/>
      <c r="N14" s="6">
        <v>47</v>
      </c>
      <c r="O14" s="6"/>
      <c r="P14" s="6"/>
      <c r="Q14" s="6"/>
      <c r="R14" s="6"/>
      <c r="S14" s="6"/>
      <c r="T14" s="6"/>
      <c r="U14" s="6">
        <v>48</v>
      </c>
      <c r="V14" s="6"/>
      <c r="W14" s="6"/>
      <c r="X14" s="6"/>
      <c r="Y14" s="21"/>
      <c r="Z14" s="6"/>
      <c r="AA14" s="7">
        <f t="shared" si="0"/>
        <v>48.25</v>
      </c>
    </row>
    <row r="15" spans="1:27" x14ac:dyDescent="0.25">
      <c r="A15" s="22" t="s">
        <v>13</v>
      </c>
      <c r="B15" s="20"/>
      <c r="C15" s="20"/>
      <c r="D15" s="20"/>
      <c r="E15" s="20"/>
      <c r="F15" s="20"/>
      <c r="G15" s="6"/>
      <c r="H15" s="6"/>
      <c r="I15" s="6"/>
      <c r="J15" s="6"/>
      <c r="K15" s="6"/>
      <c r="L15" s="6"/>
      <c r="M15" s="6"/>
      <c r="N15" s="6"/>
      <c r="O15" s="6"/>
      <c r="P15" s="6">
        <v>44</v>
      </c>
      <c r="Q15" s="6"/>
      <c r="R15" s="6"/>
      <c r="S15" s="6"/>
      <c r="T15" s="6"/>
      <c r="U15" s="6"/>
      <c r="V15" s="6"/>
      <c r="W15" s="6"/>
      <c r="X15" s="6"/>
      <c r="Y15" s="21">
        <v>53</v>
      </c>
      <c r="Z15" s="6"/>
      <c r="AA15" s="7">
        <f t="shared" si="0"/>
        <v>48.5</v>
      </c>
    </row>
    <row r="17" spans="1:29" x14ac:dyDescent="0.25">
      <c r="A17" s="23" t="s">
        <v>24</v>
      </c>
      <c r="B17" s="24"/>
      <c r="C17" s="24"/>
    </row>
    <row r="18" spans="1:29" x14ac:dyDescent="0.25">
      <c r="A18" s="22" t="s">
        <v>99</v>
      </c>
      <c r="C18" s="25"/>
    </row>
    <row r="19" spans="1:29" x14ac:dyDescent="0.25">
      <c r="A19" s="22"/>
      <c r="C19" s="25"/>
      <c r="AA19" s="48"/>
      <c r="AC19" s="48"/>
    </row>
    <row r="20" spans="1:29" x14ac:dyDescent="0.25">
      <c r="A20" s="39" t="s">
        <v>155</v>
      </c>
      <c r="C20" s="27"/>
    </row>
    <row r="21" spans="1:29" x14ac:dyDescent="0.25">
      <c r="A21" s="39" t="s">
        <v>156</v>
      </c>
      <c r="C21" s="27"/>
    </row>
    <row r="22" spans="1:29" x14ac:dyDescent="0.25">
      <c r="A22" s="39" t="s">
        <v>157</v>
      </c>
      <c r="C22" s="27"/>
      <c r="AA22" s="41"/>
      <c r="AC22" s="41"/>
    </row>
    <row r="23" spans="1:29" x14ac:dyDescent="0.25">
      <c r="A23" s="39" t="s">
        <v>158</v>
      </c>
      <c r="C23" s="27"/>
    </row>
    <row r="24" spans="1:29" x14ac:dyDescent="0.25">
      <c r="A24" s="39" t="s">
        <v>159</v>
      </c>
      <c r="C24" s="27"/>
    </row>
    <row r="25" spans="1:29" x14ac:dyDescent="0.25">
      <c r="A25" s="39" t="s">
        <v>160</v>
      </c>
      <c r="C25" s="25"/>
    </row>
    <row r="26" spans="1:29" x14ac:dyDescent="0.25">
      <c r="A26" s="39" t="s">
        <v>161</v>
      </c>
      <c r="C26" s="25"/>
    </row>
    <row r="27" spans="1:29" x14ac:dyDescent="0.25">
      <c r="A27" s="39" t="s">
        <v>162</v>
      </c>
      <c r="C27" s="25"/>
    </row>
    <row r="28" spans="1:29" x14ac:dyDescent="0.25">
      <c r="A28" s="39" t="s">
        <v>163</v>
      </c>
      <c r="C28" s="25"/>
      <c r="AA28" s="51"/>
      <c r="AC28" s="51"/>
    </row>
    <row r="29" spans="1:29" x14ac:dyDescent="0.25">
      <c r="A29" s="39" t="s">
        <v>164</v>
      </c>
      <c r="C29" s="25"/>
    </row>
    <row r="30" spans="1:29" x14ac:dyDescent="0.25">
      <c r="C30" s="25"/>
    </row>
    <row r="31" spans="1:29" x14ac:dyDescent="0.25">
      <c r="A31" s="26"/>
      <c r="C31" s="25"/>
    </row>
    <row r="32" spans="1:29" x14ac:dyDescent="0.25">
      <c r="A32" s="17"/>
    </row>
    <row r="33" spans="1:1" x14ac:dyDescent="0.25">
      <c r="A33" s="26"/>
    </row>
    <row r="34" spans="1:1" x14ac:dyDescent="0.25">
      <c r="A34" s="26"/>
    </row>
  </sheetData>
  <mergeCells count="1">
    <mergeCell ref="A1:V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sqref="A1:E1"/>
    </sheetView>
  </sheetViews>
  <sheetFormatPr defaultRowHeight="15" x14ac:dyDescent="0.25"/>
  <cols>
    <col min="1" max="1" width="9.7109375" bestFit="1" customWidth="1"/>
    <col min="2" max="2" width="16.42578125" customWidth="1"/>
    <col min="3" max="3" width="17.85546875" customWidth="1"/>
    <col min="4" max="4" width="21.5703125" customWidth="1"/>
    <col min="5" max="5" width="17.85546875" customWidth="1"/>
    <col min="7" max="7" width="11.28515625" customWidth="1"/>
    <col min="8" max="8" width="11.140625" customWidth="1"/>
  </cols>
  <sheetData>
    <row r="1" spans="1:10" ht="31.5" x14ac:dyDescent="0.5">
      <c r="A1" s="58" t="s">
        <v>45</v>
      </c>
      <c r="B1" s="58"/>
      <c r="C1" s="58"/>
      <c r="D1" s="58"/>
      <c r="E1" s="58"/>
      <c r="F1" s="24"/>
      <c r="G1" s="24"/>
      <c r="H1" s="24"/>
      <c r="I1" s="24"/>
      <c r="J1" s="24"/>
    </row>
    <row r="2" spans="1:10" x14ac:dyDescent="0.25">
      <c r="A2" s="28" t="s">
        <v>25</v>
      </c>
      <c r="B2" s="28" t="s">
        <v>26</v>
      </c>
      <c r="C2" s="28" t="s">
        <v>27</v>
      </c>
      <c r="D2" s="28" t="s">
        <v>28</v>
      </c>
      <c r="E2" s="28" t="s">
        <v>29</v>
      </c>
    </row>
    <row r="3" spans="1:10" x14ac:dyDescent="0.25">
      <c r="A3" s="37">
        <v>42444</v>
      </c>
      <c r="B3" s="5" t="s">
        <v>32</v>
      </c>
      <c r="C3" s="5" t="s">
        <v>30</v>
      </c>
      <c r="D3" s="11" t="s">
        <v>67</v>
      </c>
      <c r="E3" s="11" t="s">
        <v>68</v>
      </c>
      <c r="G3" s="5"/>
      <c r="H3" s="5"/>
    </row>
    <row r="4" spans="1:10" x14ac:dyDescent="0.25">
      <c r="A4" s="37">
        <v>42445</v>
      </c>
      <c r="B4" s="31" t="s">
        <v>30</v>
      </c>
      <c r="C4" s="5" t="s">
        <v>44</v>
      </c>
      <c r="D4" s="11" t="s">
        <v>69</v>
      </c>
      <c r="E4" s="11" t="s">
        <v>68</v>
      </c>
      <c r="G4" s="5"/>
      <c r="H4" s="5"/>
    </row>
    <row r="5" spans="1:10" x14ac:dyDescent="0.25">
      <c r="A5" s="37">
        <v>42446</v>
      </c>
      <c r="B5" s="5" t="s">
        <v>31</v>
      </c>
      <c r="C5" s="5" t="s">
        <v>30</v>
      </c>
      <c r="D5" s="11" t="s">
        <v>70</v>
      </c>
      <c r="E5" s="11" t="s">
        <v>68</v>
      </c>
      <c r="G5" s="28"/>
      <c r="H5" s="28"/>
    </row>
    <row r="6" spans="1:10" x14ac:dyDescent="0.25">
      <c r="A6" s="37">
        <v>42453</v>
      </c>
      <c r="B6" s="5" t="s">
        <v>63</v>
      </c>
      <c r="C6" s="5" t="s">
        <v>30</v>
      </c>
      <c r="D6" s="11" t="s">
        <v>71</v>
      </c>
      <c r="E6" s="40" t="s">
        <v>68</v>
      </c>
      <c r="G6" s="62" t="s">
        <v>35</v>
      </c>
      <c r="H6" s="62"/>
    </row>
    <row r="7" spans="1:10" x14ac:dyDescent="0.25">
      <c r="A7" s="37">
        <v>42458</v>
      </c>
      <c r="B7" s="5" t="s">
        <v>33</v>
      </c>
      <c r="C7" s="5" t="s">
        <v>30</v>
      </c>
      <c r="D7" s="11" t="s">
        <v>86</v>
      </c>
      <c r="E7" s="40" t="s">
        <v>68</v>
      </c>
      <c r="G7" s="5"/>
      <c r="H7" s="5"/>
    </row>
    <row r="8" spans="1:10" x14ac:dyDescent="0.25">
      <c r="A8" s="29">
        <v>42464</v>
      </c>
      <c r="B8" s="5" t="s">
        <v>30</v>
      </c>
      <c r="C8" s="5" t="s">
        <v>38</v>
      </c>
      <c r="D8" s="30" t="s">
        <v>87</v>
      </c>
      <c r="E8" s="5" t="s">
        <v>88</v>
      </c>
      <c r="G8" s="28" t="s">
        <v>151</v>
      </c>
      <c r="H8" s="28" t="s">
        <v>136</v>
      </c>
    </row>
    <row r="9" spans="1:10" x14ac:dyDescent="0.25">
      <c r="A9" s="29">
        <v>42465</v>
      </c>
      <c r="B9" s="5" t="s">
        <v>30</v>
      </c>
      <c r="C9" s="5" t="s">
        <v>34</v>
      </c>
      <c r="D9" s="5" t="s">
        <v>89</v>
      </c>
      <c r="E9" s="5" t="s">
        <v>90</v>
      </c>
    </row>
    <row r="10" spans="1:10" x14ac:dyDescent="0.25">
      <c r="A10" s="29">
        <v>42471</v>
      </c>
      <c r="B10" s="5" t="s">
        <v>43</v>
      </c>
      <c r="C10" s="5" t="s">
        <v>30</v>
      </c>
      <c r="D10" s="5" t="s">
        <v>91</v>
      </c>
      <c r="E10" s="5" t="s">
        <v>92</v>
      </c>
      <c r="G10" s="32"/>
      <c r="H10" s="33"/>
    </row>
    <row r="11" spans="1:10" x14ac:dyDescent="0.25">
      <c r="A11" s="29">
        <v>42472</v>
      </c>
      <c r="B11" s="45" t="s">
        <v>37</v>
      </c>
      <c r="C11" s="45" t="s">
        <v>30</v>
      </c>
      <c r="D11" s="45" t="s">
        <v>94</v>
      </c>
      <c r="E11" s="45" t="s">
        <v>95</v>
      </c>
      <c r="G11" s="61" t="s">
        <v>114</v>
      </c>
      <c r="H11" s="61"/>
    </row>
    <row r="12" spans="1:10" x14ac:dyDescent="0.25">
      <c r="A12" s="29">
        <v>42474</v>
      </c>
      <c r="B12" s="5" t="s">
        <v>36</v>
      </c>
      <c r="C12" s="5" t="s">
        <v>30</v>
      </c>
      <c r="D12" s="5" t="s">
        <v>97</v>
      </c>
      <c r="E12" s="5" t="s">
        <v>98</v>
      </c>
    </row>
    <row r="13" spans="1:10" x14ac:dyDescent="0.25">
      <c r="A13" s="29">
        <v>42479</v>
      </c>
      <c r="B13" s="5" t="s">
        <v>30</v>
      </c>
      <c r="C13" s="5" t="s">
        <v>41</v>
      </c>
      <c r="D13" s="5" t="s">
        <v>102</v>
      </c>
      <c r="E13" s="5" t="s">
        <v>103</v>
      </c>
      <c r="G13" s="5" t="s">
        <v>152</v>
      </c>
      <c r="H13" s="5" t="s">
        <v>118</v>
      </c>
    </row>
    <row r="14" spans="1:10" x14ac:dyDescent="0.25">
      <c r="A14" s="29">
        <v>42480</v>
      </c>
      <c r="B14" s="5" t="s">
        <v>42</v>
      </c>
      <c r="C14" s="5" t="s">
        <v>30</v>
      </c>
      <c r="D14" s="5" t="s">
        <v>104</v>
      </c>
      <c r="E14" s="5" t="s">
        <v>105</v>
      </c>
      <c r="F14" s="24"/>
      <c r="G14" s="63"/>
      <c r="H14" s="63"/>
      <c r="I14" s="24"/>
      <c r="J14" s="24"/>
    </row>
    <row r="15" spans="1:10" x14ac:dyDescent="0.25">
      <c r="A15" s="29">
        <v>42481</v>
      </c>
      <c r="B15" s="5" t="s">
        <v>30</v>
      </c>
      <c r="C15" s="5" t="s">
        <v>39</v>
      </c>
      <c r="D15" s="5" t="s">
        <v>106</v>
      </c>
      <c r="E15" s="5" t="s">
        <v>107</v>
      </c>
      <c r="F15" s="24"/>
      <c r="G15" s="63"/>
      <c r="H15" s="63"/>
    </row>
    <row r="16" spans="1:10" x14ac:dyDescent="0.25">
      <c r="A16" s="29">
        <v>42485</v>
      </c>
      <c r="B16" s="5" t="s">
        <v>30</v>
      </c>
      <c r="C16" s="5" t="s">
        <v>64</v>
      </c>
      <c r="D16" s="5" t="s">
        <v>108</v>
      </c>
      <c r="E16" s="5" t="s">
        <v>109</v>
      </c>
      <c r="F16" s="24"/>
      <c r="G16" s="5"/>
      <c r="H16" s="5"/>
    </row>
    <row r="17" spans="1:8" x14ac:dyDescent="0.25">
      <c r="A17" s="29">
        <v>42487</v>
      </c>
      <c r="B17" s="5" t="s">
        <v>30</v>
      </c>
      <c r="C17" s="5" t="s">
        <v>37</v>
      </c>
      <c r="D17" s="5" t="s">
        <v>116</v>
      </c>
      <c r="E17" s="5" t="s">
        <v>117</v>
      </c>
      <c r="G17" s="62" t="s">
        <v>113</v>
      </c>
      <c r="H17" s="62"/>
    </row>
    <row r="18" spans="1:8" x14ac:dyDescent="0.25">
      <c r="A18" s="29">
        <v>42492</v>
      </c>
      <c r="B18" s="5" t="s">
        <v>30</v>
      </c>
      <c r="C18" s="5" t="s">
        <v>65</v>
      </c>
      <c r="D18" s="5" t="s">
        <v>119</v>
      </c>
      <c r="E18" s="5" t="s">
        <v>120</v>
      </c>
      <c r="G18" s="5"/>
      <c r="H18" s="5"/>
    </row>
    <row r="19" spans="1:8" x14ac:dyDescent="0.25">
      <c r="A19" s="29">
        <v>42493</v>
      </c>
      <c r="B19" s="5" t="s">
        <v>30</v>
      </c>
      <c r="C19" s="5" t="s">
        <v>36</v>
      </c>
      <c r="D19" s="5" t="s">
        <v>121</v>
      </c>
      <c r="E19" s="5" t="s">
        <v>122</v>
      </c>
      <c r="G19" s="59">
        <v>160.1</v>
      </c>
      <c r="H19" s="59"/>
    </row>
    <row r="20" spans="1:8" x14ac:dyDescent="0.25">
      <c r="A20" s="29">
        <v>42494</v>
      </c>
      <c r="B20" s="5" t="s">
        <v>30</v>
      </c>
      <c r="C20" s="5" t="s">
        <v>32</v>
      </c>
      <c r="D20" s="5" t="s">
        <v>127</v>
      </c>
      <c r="E20" s="5" t="s">
        <v>128</v>
      </c>
    </row>
    <row r="21" spans="1:8" x14ac:dyDescent="0.25">
      <c r="A21" s="29">
        <v>42500</v>
      </c>
      <c r="B21" s="46" t="s">
        <v>96</v>
      </c>
      <c r="C21" s="46" t="s">
        <v>30</v>
      </c>
      <c r="D21" s="5" t="s">
        <v>129</v>
      </c>
      <c r="E21" s="5" t="s">
        <v>130</v>
      </c>
    </row>
    <row r="22" spans="1:8" x14ac:dyDescent="0.25">
      <c r="A22" s="29">
        <v>42501</v>
      </c>
      <c r="B22" s="5" t="s">
        <v>30</v>
      </c>
      <c r="C22" s="5" t="s">
        <v>43</v>
      </c>
      <c r="D22" s="5" t="s">
        <v>132</v>
      </c>
      <c r="E22" s="5" t="s">
        <v>133</v>
      </c>
      <c r="G22" s="60"/>
      <c r="H22" s="60"/>
    </row>
    <row r="23" spans="1:8" x14ac:dyDescent="0.25">
      <c r="A23" s="29">
        <v>42502</v>
      </c>
      <c r="B23" s="5" t="s">
        <v>30</v>
      </c>
      <c r="C23" s="5" t="s">
        <v>42</v>
      </c>
      <c r="D23" s="46" t="s">
        <v>134</v>
      </c>
      <c r="E23" s="46" t="s">
        <v>135</v>
      </c>
    </row>
    <row r="24" spans="1:8" x14ac:dyDescent="0.25">
      <c r="A24" s="29">
        <v>42503</v>
      </c>
      <c r="B24" s="5" t="s">
        <v>31</v>
      </c>
      <c r="C24" s="5" t="s">
        <v>30</v>
      </c>
      <c r="D24" s="5" t="s">
        <v>137</v>
      </c>
      <c r="E24" s="5" t="s">
        <v>138</v>
      </c>
    </row>
    <row r="25" spans="1:8" x14ac:dyDescent="0.25">
      <c r="A25" s="29">
        <v>42507</v>
      </c>
      <c r="B25" s="5" t="s">
        <v>34</v>
      </c>
      <c r="C25" s="5" t="s">
        <v>30</v>
      </c>
      <c r="D25" s="5" t="s">
        <v>142</v>
      </c>
      <c r="E25" s="5" t="s">
        <v>143</v>
      </c>
    </row>
    <row r="26" spans="1:8" x14ac:dyDescent="0.25">
      <c r="A26" s="29">
        <v>42509</v>
      </c>
      <c r="B26" s="5" t="s">
        <v>30</v>
      </c>
      <c r="C26" s="5" t="s">
        <v>146</v>
      </c>
      <c r="D26" s="5" t="s">
        <v>147</v>
      </c>
      <c r="E26" s="5" t="s">
        <v>149</v>
      </c>
    </row>
    <row r="27" spans="1:8" x14ac:dyDescent="0.25">
      <c r="A27" s="29">
        <v>42510</v>
      </c>
      <c r="B27" s="5" t="s">
        <v>41</v>
      </c>
      <c r="C27" s="5" t="s">
        <v>30</v>
      </c>
      <c r="D27" s="5" t="s">
        <v>148</v>
      </c>
      <c r="E27" s="5" t="s">
        <v>150</v>
      </c>
    </row>
    <row r="28" spans="1:8" x14ac:dyDescent="0.25">
      <c r="D28" s="5"/>
      <c r="E28" s="5"/>
    </row>
    <row r="29" spans="1:8" x14ac:dyDescent="0.25">
      <c r="D29" s="5"/>
    </row>
  </sheetData>
  <mergeCells count="8">
    <mergeCell ref="G22:H22"/>
    <mergeCell ref="G11:H11"/>
    <mergeCell ref="G19:H19"/>
    <mergeCell ref="A1:E1"/>
    <mergeCell ref="G6:H6"/>
    <mergeCell ref="G14:H14"/>
    <mergeCell ref="G15:H15"/>
    <mergeCell ref="G17:H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sqref="A1:F1"/>
    </sheetView>
  </sheetViews>
  <sheetFormatPr defaultRowHeight="15" x14ac:dyDescent="0.25"/>
  <cols>
    <col min="1" max="1" width="9.7109375" bestFit="1" customWidth="1"/>
    <col min="2" max="2" width="19" customWidth="1"/>
    <col min="3" max="3" width="16.42578125" customWidth="1"/>
    <col min="4" max="4" width="17.85546875" customWidth="1"/>
    <col min="5" max="5" width="21.5703125" customWidth="1"/>
    <col min="6" max="6" width="28.42578125" customWidth="1"/>
  </cols>
  <sheetData>
    <row r="1" spans="1:11" ht="26.25" x14ac:dyDescent="0.4">
      <c r="A1" s="64" t="s">
        <v>62</v>
      </c>
      <c r="B1" s="64"/>
      <c r="C1" s="64"/>
      <c r="D1" s="64"/>
      <c r="E1" s="64"/>
      <c r="F1" s="64"/>
      <c r="G1" s="24"/>
      <c r="H1" s="24"/>
      <c r="I1" s="24"/>
      <c r="J1" s="24"/>
      <c r="K1" s="24"/>
    </row>
    <row r="3" spans="1:11" x14ac:dyDescent="0.25">
      <c r="A3" s="28" t="s">
        <v>25</v>
      </c>
      <c r="B3" s="28" t="s">
        <v>47</v>
      </c>
      <c r="C3" s="28" t="s">
        <v>48</v>
      </c>
      <c r="D3" s="28" t="s">
        <v>49</v>
      </c>
      <c r="E3" s="28" t="s">
        <v>50</v>
      </c>
      <c r="F3" s="28" t="s">
        <v>51</v>
      </c>
      <c r="I3" s="62"/>
      <c r="J3" s="62"/>
    </row>
    <row r="4" spans="1:11" x14ac:dyDescent="0.25">
      <c r="A4" s="28"/>
      <c r="B4" s="28"/>
      <c r="C4" s="28"/>
      <c r="D4" s="28"/>
      <c r="E4" s="28"/>
      <c r="F4" s="28"/>
      <c r="I4" s="34"/>
      <c r="J4" s="34"/>
    </row>
    <row r="5" spans="1:11" x14ac:dyDescent="0.25">
      <c r="A5" s="36">
        <v>42466</v>
      </c>
      <c r="B5" s="30" t="s">
        <v>52</v>
      </c>
      <c r="C5" s="30" t="s">
        <v>53</v>
      </c>
      <c r="D5" s="30" t="s">
        <v>10</v>
      </c>
      <c r="E5" s="30">
        <v>78</v>
      </c>
      <c r="F5" s="44" t="s">
        <v>115</v>
      </c>
      <c r="I5" s="34"/>
      <c r="J5" s="35"/>
    </row>
    <row r="6" spans="1:11" x14ac:dyDescent="0.25">
      <c r="A6" s="36"/>
      <c r="B6" s="30"/>
      <c r="C6" s="30"/>
      <c r="D6" s="30" t="s">
        <v>3</v>
      </c>
      <c r="E6" s="30">
        <v>82</v>
      </c>
      <c r="F6" s="30"/>
      <c r="I6" s="34"/>
      <c r="J6" s="35"/>
    </row>
    <row r="7" spans="1:11" x14ac:dyDescent="0.25">
      <c r="A7" s="36"/>
      <c r="B7" s="30"/>
      <c r="C7" s="30"/>
      <c r="D7" s="30" t="s">
        <v>11</v>
      </c>
      <c r="E7" s="30">
        <v>91</v>
      </c>
      <c r="F7" s="44"/>
      <c r="I7" s="34"/>
      <c r="J7" s="35"/>
    </row>
    <row r="8" spans="1:11" x14ac:dyDescent="0.25">
      <c r="A8" s="36"/>
      <c r="B8" s="30"/>
      <c r="C8" s="30"/>
      <c r="D8" s="30" t="s">
        <v>54</v>
      </c>
      <c r="E8" s="30">
        <v>92</v>
      </c>
      <c r="F8" s="30"/>
      <c r="I8" s="34"/>
      <c r="J8" s="35"/>
    </row>
    <row r="9" spans="1:11" x14ac:dyDescent="0.25">
      <c r="A9" s="36"/>
      <c r="B9" s="30"/>
      <c r="C9" s="30"/>
      <c r="D9" s="30" t="s">
        <v>2</v>
      </c>
      <c r="E9" s="30">
        <v>97</v>
      </c>
      <c r="F9" s="30"/>
      <c r="I9" s="34"/>
      <c r="J9" s="35"/>
    </row>
    <row r="10" spans="1:11" x14ac:dyDescent="0.25">
      <c r="A10" s="36"/>
      <c r="B10" s="30"/>
      <c r="C10" s="30"/>
      <c r="D10" s="11"/>
      <c r="E10" s="44">
        <v>342</v>
      </c>
      <c r="F10" s="30"/>
      <c r="I10" s="34"/>
      <c r="J10" s="35"/>
    </row>
    <row r="11" spans="1:11" x14ac:dyDescent="0.25">
      <c r="A11" s="36"/>
      <c r="B11" s="30"/>
      <c r="C11" s="30"/>
      <c r="D11" s="11"/>
      <c r="E11" s="11"/>
      <c r="F11" s="11"/>
    </row>
    <row r="12" spans="1:11" x14ac:dyDescent="0.25">
      <c r="A12" s="36">
        <v>42495</v>
      </c>
      <c r="B12" s="30" t="s">
        <v>55</v>
      </c>
      <c r="C12" s="30" t="s">
        <v>66</v>
      </c>
      <c r="D12" s="30" t="s">
        <v>10</v>
      </c>
      <c r="E12" s="30">
        <v>77</v>
      </c>
      <c r="F12" s="52" t="s">
        <v>123</v>
      </c>
    </row>
    <row r="13" spans="1:11" x14ac:dyDescent="0.25">
      <c r="A13" s="36"/>
      <c r="B13" s="30"/>
      <c r="C13" s="30"/>
      <c r="D13" s="30" t="s">
        <v>3</v>
      </c>
      <c r="E13" s="30">
        <v>77</v>
      </c>
      <c r="F13" s="52" t="s">
        <v>124</v>
      </c>
    </row>
    <row r="14" spans="1:11" x14ac:dyDescent="0.25">
      <c r="A14" s="36"/>
      <c r="B14" s="30"/>
      <c r="C14" s="30"/>
      <c r="D14" s="30" t="s">
        <v>54</v>
      </c>
      <c r="E14" s="30">
        <v>78</v>
      </c>
      <c r="F14" s="38"/>
    </row>
    <row r="15" spans="1:11" x14ac:dyDescent="0.25">
      <c r="A15" s="36"/>
      <c r="B15" s="30"/>
      <c r="C15" s="30"/>
      <c r="D15" s="30" t="s">
        <v>11</v>
      </c>
      <c r="E15" s="30">
        <v>83</v>
      </c>
      <c r="F15" s="52" t="s">
        <v>125</v>
      </c>
    </row>
    <row r="16" spans="1:11" x14ac:dyDescent="0.25">
      <c r="A16" s="30"/>
      <c r="B16" s="30"/>
      <c r="C16" s="30"/>
      <c r="D16" s="9"/>
      <c r="E16" s="52">
        <v>315</v>
      </c>
      <c r="F16" s="52" t="s">
        <v>126</v>
      </c>
    </row>
    <row r="17" spans="1:6" x14ac:dyDescent="0.25">
      <c r="A17" s="30"/>
      <c r="B17" s="30"/>
      <c r="C17" s="30"/>
      <c r="D17" s="11"/>
      <c r="E17" s="11"/>
      <c r="F17" s="9"/>
    </row>
    <row r="18" spans="1:6" x14ac:dyDescent="0.25">
      <c r="A18" s="30"/>
      <c r="B18" s="30"/>
      <c r="C18" s="30"/>
      <c r="D18" s="11"/>
      <c r="E18" s="11"/>
      <c r="F18" s="11"/>
    </row>
    <row r="19" spans="1:6" x14ac:dyDescent="0.25">
      <c r="A19" s="36">
        <v>42506</v>
      </c>
      <c r="B19" s="30" t="s">
        <v>56</v>
      </c>
      <c r="C19" s="30" t="s">
        <v>57</v>
      </c>
      <c r="D19" s="30" t="s">
        <v>10</v>
      </c>
      <c r="E19" s="30">
        <v>78</v>
      </c>
      <c r="F19" s="53"/>
    </row>
    <row r="20" spans="1:6" x14ac:dyDescent="0.25">
      <c r="A20" s="36"/>
      <c r="B20" s="30" t="s">
        <v>58</v>
      </c>
      <c r="C20" s="30"/>
      <c r="D20" s="30" t="s">
        <v>3</v>
      </c>
      <c r="E20" s="30">
        <v>82</v>
      </c>
      <c r="F20" s="53" t="s">
        <v>139</v>
      </c>
    </row>
    <row r="21" spans="1:6" x14ac:dyDescent="0.25">
      <c r="A21" s="36"/>
      <c r="B21" s="30"/>
      <c r="C21" s="30"/>
      <c r="D21" s="30" t="s">
        <v>11</v>
      </c>
      <c r="E21" s="30">
        <v>89</v>
      </c>
      <c r="F21" s="53" t="s">
        <v>140</v>
      </c>
    </row>
    <row r="22" spans="1:6" x14ac:dyDescent="0.25">
      <c r="A22" s="36"/>
      <c r="B22" s="30"/>
      <c r="C22" s="30"/>
      <c r="D22" s="30" t="s">
        <v>54</v>
      </c>
      <c r="E22" s="30">
        <v>92</v>
      </c>
      <c r="F22" s="53"/>
    </row>
    <row r="23" spans="1:6" x14ac:dyDescent="0.25">
      <c r="A23" s="36"/>
      <c r="B23" s="30"/>
      <c r="C23" s="30"/>
      <c r="D23" s="30" t="s">
        <v>131</v>
      </c>
      <c r="E23" s="30">
        <v>101</v>
      </c>
      <c r="F23" s="30"/>
    </row>
    <row r="24" spans="1:6" x14ac:dyDescent="0.25">
      <c r="A24" s="30"/>
      <c r="B24" s="30"/>
      <c r="C24" s="30"/>
      <c r="D24" s="11"/>
      <c r="E24" s="53">
        <v>341</v>
      </c>
      <c r="F24" s="53"/>
    </row>
    <row r="25" spans="1:6" x14ac:dyDescent="0.25">
      <c r="A25" s="30"/>
      <c r="B25" s="30"/>
      <c r="C25" s="30"/>
      <c r="D25" s="11"/>
      <c r="E25" s="11"/>
      <c r="F25" s="17"/>
    </row>
    <row r="26" spans="1:6" x14ac:dyDescent="0.25">
      <c r="A26" s="36">
        <v>42508</v>
      </c>
      <c r="B26" s="30" t="s">
        <v>59</v>
      </c>
      <c r="C26" s="30" t="s">
        <v>60</v>
      </c>
      <c r="D26" s="30" t="s">
        <v>10</v>
      </c>
      <c r="E26" s="30">
        <v>76</v>
      </c>
      <c r="F26" s="55" t="s">
        <v>144</v>
      </c>
    </row>
    <row r="27" spans="1:6" x14ac:dyDescent="0.25">
      <c r="A27" s="36"/>
      <c r="B27" s="30"/>
      <c r="C27" s="30"/>
      <c r="D27" s="30" t="s">
        <v>54</v>
      </c>
      <c r="E27" s="30">
        <v>78</v>
      </c>
      <c r="F27" s="55" t="s">
        <v>59</v>
      </c>
    </row>
    <row r="28" spans="1:6" x14ac:dyDescent="0.25">
      <c r="A28" s="36"/>
      <c r="B28" s="30"/>
      <c r="C28" s="30"/>
      <c r="D28" s="30" t="s">
        <v>3</v>
      </c>
      <c r="E28" s="30">
        <v>79</v>
      </c>
      <c r="F28" s="38"/>
    </row>
    <row r="29" spans="1:6" x14ac:dyDescent="0.25">
      <c r="A29" s="36"/>
      <c r="B29" s="30"/>
      <c r="C29" s="30"/>
      <c r="D29" s="30" t="s">
        <v>11</v>
      </c>
      <c r="E29" s="30">
        <v>80</v>
      </c>
      <c r="F29" s="55" t="s">
        <v>145</v>
      </c>
    </row>
    <row r="30" spans="1:6" x14ac:dyDescent="0.25">
      <c r="A30" s="30"/>
      <c r="B30" s="30"/>
      <c r="C30" s="30"/>
      <c r="D30" s="30" t="s">
        <v>141</v>
      </c>
      <c r="E30" s="30">
        <v>82</v>
      </c>
      <c r="F30" s="55" t="s">
        <v>59</v>
      </c>
    </row>
    <row r="31" spans="1:6" x14ac:dyDescent="0.25">
      <c r="A31" s="30"/>
      <c r="B31" s="30"/>
      <c r="C31" s="30"/>
      <c r="D31" s="30" t="s">
        <v>131</v>
      </c>
      <c r="E31" s="30">
        <v>92</v>
      </c>
      <c r="F31" s="55"/>
    </row>
    <row r="32" spans="1:6" x14ac:dyDescent="0.25">
      <c r="A32" s="30"/>
      <c r="B32" s="30"/>
      <c r="C32" s="30"/>
      <c r="D32" s="11"/>
      <c r="E32" s="11"/>
      <c r="F32" s="17"/>
    </row>
    <row r="33" spans="1:6" x14ac:dyDescent="0.25">
      <c r="A33" s="56">
        <v>42513</v>
      </c>
      <c r="B33" s="38" t="s">
        <v>153</v>
      </c>
      <c r="C33" s="38" t="s">
        <v>154</v>
      </c>
      <c r="D33" s="30" t="s">
        <v>10</v>
      </c>
      <c r="E33" s="30">
        <v>81</v>
      </c>
      <c r="F33" s="9"/>
    </row>
    <row r="34" spans="1:6" x14ac:dyDescent="0.25">
      <c r="A34" s="38"/>
      <c r="B34" s="38"/>
      <c r="C34" s="38"/>
      <c r="D34" s="9"/>
      <c r="E34" s="9"/>
      <c r="F34" s="9"/>
    </row>
    <row r="35" spans="1:6" x14ac:dyDescent="0.25">
      <c r="A35" s="36">
        <v>42516</v>
      </c>
      <c r="B35" s="30" t="s">
        <v>61</v>
      </c>
      <c r="C35" s="30" t="s">
        <v>40</v>
      </c>
      <c r="D35" s="30" t="s">
        <v>10</v>
      </c>
      <c r="E35" s="30">
        <v>73</v>
      </c>
      <c r="F35" s="57" t="s">
        <v>166</v>
      </c>
    </row>
    <row r="36" spans="1:6" x14ac:dyDescent="0.25">
      <c r="A36" s="30"/>
      <c r="B36" s="30"/>
      <c r="C36" s="30"/>
      <c r="D36" s="30" t="s">
        <v>54</v>
      </c>
      <c r="E36" s="30">
        <v>74</v>
      </c>
      <c r="F36" s="57" t="s">
        <v>167</v>
      </c>
    </row>
    <row r="37" spans="1:6" x14ac:dyDescent="0.25">
      <c r="A37" s="38"/>
      <c r="B37" s="38"/>
      <c r="C37" s="38"/>
      <c r="D37" s="30" t="s">
        <v>11</v>
      </c>
      <c r="E37" s="30">
        <v>79</v>
      </c>
      <c r="F37" s="30"/>
    </row>
    <row r="38" spans="1:6" x14ac:dyDescent="0.25">
      <c r="A38" s="38"/>
      <c r="B38" s="38"/>
      <c r="C38" s="38"/>
      <c r="D38" s="30" t="s">
        <v>3</v>
      </c>
      <c r="E38" s="30">
        <v>82</v>
      </c>
      <c r="F38" s="57" t="s">
        <v>168</v>
      </c>
    </row>
    <row r="39" spans="1:6" x14ac:dyDescent="0.25">
      <c r="A39" s="38"/>
      <c r="B39" s="38"/>
      <c r="C39" s="38"/>
      <c r="D39" s="11"/>
      <c r="E39" s="57">
        <v>308</v>
      </c>
      <c r="F39" s="57" t="s">
        <v>169</v>
      </c>
    </row>
    <row r="40" spans="1:6" x14ac:dyDescent="0.25">
      <c r="A40" s="9"/>
      <c r="B40" s="9"/>
      <c r="C40" s="9"/>
      <c r="D40" s="9"/>
      <c r="E40" s="9"/>
      <c r="F40" s="17"/>
    </row>
    <row r="41" spans="1:6" x14ac:dyDescent="0.25">
      <c r="A41" s="9"/>
      <c r="B41" s="9"/>
      <c r="C41" s="9"/>
      <c r="D41" s="9"/>
      <c r="E41" s="9"/>
      <c r="F41" s="17"/>
    </row>
    <row r="42" spans="1:6" x14ac:dyDescent="0.25">
      <c r="A42" s="9"/>
      <c r="B42" s="9"/>
      <c r="C42" s="9"/>
      <c r="D42" s="9"/>
      <c r="E42" s="9"/>
      <c r="F42" s="17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9"/>
      <c r="B44" s="9"/>
      <c r="C44" s="9"/>
      <c r="D44" s="9"/>
      <c r="E44" s="9"/>
      <c r="F44" s="11"/>
    </row>
    <row r="45" spans="1:6" x14ac:dyDescent="0.25">
      <c r="A45" s="9"/>
      <c r="B45" s="9"/>
      <c r="C45" s="9"/>
      <c r="D45" s="9"/>
      <c r="E45" s="9"/>
      <c r="F45" s="11"/>
    </row>
    <row r="46" spans="1:6" x14ac:dyDescent="0.25">
      <c r="A46" s="9"/>
      <c r="B46" s="9"/>
      <c r="C46" s="9"/>
      <c r="D46" s="9"/>
      <c r="E46" s="9"/>
      <c r="F46" s="9"/>
    </row>
    <row r="47" spans="1:6" x14ac:dyDescent="0.25">
      <c r="A47" s="9"/>
      <c r="B47" s="9"/>
      <c r="C47" s="9"/>
      <c r="D47" s="9"/>
      <c r="E47" s="9"/>
      <c r="F47" s="11"/>
    </row>
  </sheetData>
  <mergeCells count="2">
    <mergeCell ref="A1:F1"/>
    <mergeCell ref="I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Practice Scoring</vt:lpstr>
      <vt:lpstr>Match Scoring</vt:lpstr>
      <vt:lpstr>Match Results</vt:lpstr>
      <vt:lpstr>Tournament Results</vt:lpstr>
    </vt:vector>
  </TitlesOfParts>
  <Company>Washington Township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Holmes</dc:creator>
  <cp:lastModifiedBy>Andrew Holmes</cp:lastModifiedBy>
  <cp:lastPrinted>2016-03-28T15:17:25Z</cp:lastPrinted>
  <dcterms:created xsi:type="dcterms:W3CDTF">2016-01-21T15:42:32Z</dcterms:created>
  <dcterms:modified xsi:type="dcterms:W3CDTF">2016-05-31T14:47:28Z</dcterms:modified>
</cp:coreProperties>
</file>